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emf" ContentType="image/x-emf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D:\For_works\2021\02_Block Attach Lifter\부재정보\"/>
    </mc:Choice>
  </mc:AlternateContent>
  <bookViews>
    <workbookView xWindow="0" yWindow="0" windowWidth="28800" windowHeight="14205"/>
  </bookViews>
  <sheets>
    <sheet name="러그 규격별 사양" sheetId="1" r:id="rId1"/>
    <sheet name="단면패드 도면" sheetId="2" r:id="rId2"/>
    <sheet name="양면패드 도면" sheetId="3" r:id="rId3"/>
    <sheet name="중점추진사항" sheetId="5" r:id="rId4"/>
    <sheet name="러그 TYPE" sheetId="6" r:id="rId5"/>
    <sheet name="러그 생산실적" sheetId="7" r:id="rId6"/>
  </sheets>
  <externalReferences>
    <externalReference r:id="rId7"/>
    <externalReference r:id="rId8"/>
    <externalReference r:id="rId9"/>
    <externalReference r:id="rId10"/>
    <externalReference r:id="rId11"/>
    <externalReference r:id="rId12"/>
  </externalReferences>
  <definedNames>
    <definedName name="_____________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A2040" hidden="1">{#N/A,#N/A,FALSE,"단축1";#N/A,#N/A,FALSE,"단축2";#N/A,#N/A,FALSE,"단축3";#N/A,#N/A,FALSE,"장축";#N/A,#N/A,FALSE,"4WD"}</definedName>
    <definedName name="________________________A21" hidden="1">{#N/A,#N/A,FALSE,"단축1";#N/A,#N/A,FALSE,"단축2";#N/A,#N/A,FALSE,"단축3";#N/A,#N/A,FALSE,"장축";#N/A,#N/A,FALSE,"4WD"}</definedName>
    <definedName name="________________________A23" hidden="1">{#N/A,#N/A,FALSE,"단축1";#N/A,#N/A,FALSE,"단축2";#N/A,#N/A,FALSE,"단축3";#N/A,#N/A,FALSE,"장축";#N/A,#N/A,FALSE,"4WD"}</definedName>
    <definedName name="________________________A41" hidden="1">{#N/A,#N/A,FALSE,"단축1";#N/A,#N/A,FALSE,"단축2";#N/A,#N/A,FALSE,"단축3";#N/A,#N/A,FALSE,"장축";#N/A,#N/A,FALSE,"4WD"}</definedName>
    <definedName name="_______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D12" hidden="1">{#N/A,#N/A,FALSE,"단축1";#N/A,#N/A,FALSE,"단축2";#N/A,#N/A,FALSE,"단축3";#N/A,#N/A,FALSE,"장축";#N/A,#N/A,FALSE,"4WD"}</definedName>
    <definedName name="_____________________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________E222" hidden="1">{#N/A,#N/A,FALSE,"단축1";#N/A,#N/A,FALSE,"단축2";#N/A,#N/A,FALSE,"단축3";#N/A,#N/A,FALSE,"장축";#N/A,#N/A,FALSE,"4WD"}</definedName>
    <definedName name="________________________E32" hidden="1">{#N/A,#N/A,FALSE,"단축1";#N/A,#N/A,FALSE,"단축2";#N/A,#N/A,FALSE,"단축3";#N/A,#N/A,FALSE,"장축";#N/A,#N/A,FALSE,"4WD"}</definedName>
    <definedName name="________________________E45" hidden="1">{#N/A,#N/A,FALSE,"단축1";#N/A,#N/A,FALSE,"단축2";#N/A,#N/A,FALSE,"단축3";#N/A,#N/A,FALSE,"장축";#N/A,#N/A,FALSE,"4WD"}</definedName>
    <definedName name="________________________E56" hidden="1">{#N/A,#N/A,FALSE,"단축1";#N/A,#N/A,FALSE,"단축2";#N/A,#N/A,FALSE,"단축3";#N/A,#N/A,FALSE,"장축";#N/A,#N/A,FALSE,"4WD"}</definedName>
    <definedName name="_____________________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_____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________F12" hidden="1">{#N/A,#N/A,FALSE,"단축1";#N/A,#N/A,FALSE,"단축2";#N/A,#N/A,FALSE,"단축3";#N/A,#N/A,FALSE,"장축";#N/A,#N/A,FALSE,"4WD"}</definedName>
    <definedName name="_______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_k7" hidden="1">{#N/A,#N/A,FALSE,"단축1";#N/A,#N/A,FALSE,"단축2";#N/A,#N/A,FALSE,"단축3";#N/A,#N/A,FALSE,"장축";#N/A,#N/A,FALSE,"4WD"}</definedName>
    <definedName name="________________________k8" hidden="1">{#N/A,#N/A,FALSE,"단축1";#N/A,#N/A,FALSE,"단축2";#N/A,#N/A,FALSE,"단축3";#N/A,#N/A,FALSE,"장축";#N/A,#N/A,FALSE,"4WD"}</definedName>
    <definedName name="________________________k9" hidden="1">{#N/A,#N/A,FALSE,"단축1";#N/A,#N/A,FALSE,"단축2";#N/A,#N/A,FALSE,"단축3";#N/A,#N/A,FALSE,"장축";#N/A,#N/A,FALSE,"4WD"}</definedName>
    <definedName name="________________________O21" hidden="1">{#N/A,#N/A,FALSE,"단축1";#N/A,#N/A,FALSE,"단축2";#N/A,#N/A,FALSE,"단축3";#N/A,#N/A,FALSE,"장축";#N/A,#N/A,FALSE,"4WD"}</definedName>
    <definedName name="________________________Q1" hidden="1">{#N/A,#N/A,FALSE,"단축1";#N/A,#N/A,FALSE,"단축2";#N/A,#N/A,FALSE,"단축3";#N/A,#N/A,FALSE,"장축";#N/A,#N/A,FALSE,"4WD"}</definedName>
    <definedName name="________________________Q12" hidden="1">{#N/A,#N/A,FALSE,"단축1";#N/A,#N/A,FALSE,"단축2";#N/A,#N/A,FALSE,"단축3";#N/A,#N/A,FALSE,"장축";#N/A,#N/A,FALSE,"4WD"}</definedName>
    <definedName name="________________________Q124" hidden="1">{#N/A,#N/A,FALSE,"단축1";#N/A,#N/A,FALSE,"단축2";#N/A,#N/A,FALSE,"단축3";#N/A,#N/A,FALSE,"장축";#N/A,#N/A,FALSE,"4WD"}</definedName>
    <definedName name="________________________Q21" hidden="1">{#N/A,#N/A,FALSE,"단축1";#N/A,#N/A,FALSE,"단축2";#N/A,#N/A,FALSE,"단축3";#N/A,#N/A,FALSE,"장축";#N/A,#N/A,FALSE,"4WD"}</definedName>
    <definedName name="________________________Q32" hidden="1">{#N/A,#N/A,FALSE,"단축1";#N/A,#N/A,FALSE,"단축2";#N/A,#N/A,FALSE,"단축3";#N/A,#N/A,FALSE,"장축";#N/A,#N/A,FALSE,"4WD"}</definedName>
    <definedName name="________________________Q43" hidden="1">{#N/A,#N/A,FALSE,"단축1";#N/A,#N/A,FALSE,"단축2";#N/A,#N/A,FALSE,"단축3";#N/A,#N/A,FALSE,"장축";#N/A,#N/A,FALSE,"4WD"}</definedName>
    <definedName name="________________________Q54" hidden="1">{#N/A,#N/A,FALSE,"단축1";#N/A,#N/A,FALSE,"단축2";#N/A,#N/A,FALSE,"단축3";#N/A,#N/A,FALSE,"장축";#N/A,#N/A,FALSE,"4WD"}</definedName>
    <definedName name="________________________Q56" hidden="1">{#N/A,#N/A,FALSE,"단축1";#N/A,#N/A,FALSE,"단축2";#N/A,#N/A,FALSE,"단축3";#N/A,#N/A,FALSE,"장축";#N/A,#N/A,FALSE,"4WD"}</definedName>
    <definedName name="________________________Q76" hidden="1">{#N/A,#N/A,FALSE,"단축1";#N/A,#N/A,FALSE,"단축2";#N/A,#N/A,FALSE,"단축3";#N/A,#N/A,FALSE,"장축";#N/A,#N/A,FALSE,"4WD"}</definedName>
    <definedName name="________________________S12" hidden="1">{#N/A,#N/A,FALSE,"단축1";#N/A,#N/A,FALSE,"단축2";#N/A,#N/A,FALSE,"단축3";#N/A,#N/A,FALSE,"장축";#N/A,#N/A,FALSE,"4WD"}</definedName>
    <definedName name="________________________T2" hidden="1">{#N/A,#N/A,FALSE,"단축1";#N/A,#N/A,FALSE,"단축2";#N/A,#N/A,FALSE,"단축3";#N/A,#N/A,FALSE,"장축";#N/A,#N/A,FALSE,"4WD"}</definedName>
    <definedName name="________________________T3" hidden="1">{#N/A,#N/A,FALSE,"단축1";#N/A,#N/A,FALSE,"단축2";#N/A,#N/A,FALSE,"단축3";#N/A,#N/A,FALSE,"장축";#N/A,#N/A,FALSE,"4WD"}</definedName>
    <definedName name="________________________T5" hidden="1">{#N/A,#N/A,FALSE,"단축1";#N/A,#N/A,FALSE,"단축2";#N/A,#N/A,FALSE,"단축3";#N/A,#N/A,FALSE,"장축";#N/A,#N/A,FALSE,"4WD"}</definedName>
    <definedName name="________________________W23" hidden="1">{#N/A,#N/A,FALSE,"단축1";#N/A,#N/A,FALSE,"단축2";#N/A,#N/A,FALSE,"단축3";#N/A,#N/A,FALSE,"장축";#N/A,#N/A,FALSE,"4WD"}</definedName>
    <definedName name="________________________W32" hidden="1">{#N/A,#N/A,FALSE,"단축1";#N/A,#N/A,FALSE,"단축2";#N/A,#N/A,FALSE,"단축3";#N/A,#N/A,FALSE,"장축";#N/A,#N/A,FALSE,"4WD"}</definedName>
    <definedName name="________________________W456" hidden="1">{#N/A,#N/A,FALSE,"단축1";#N/A,#N/A,FALSE,"단축2";#N/A,#N/A,FALSE,"단축3";#N/A,#N/A,FALSE,"장축";#N/A,#N/A,FALSE,"4WD"}</definedName>
    <definedName name="________________________X21" hidden="1">{#N/A,#N/A,FALSE,"단축1";#N/A,#N/A,FALSE,"단축2";#N/A,#N/A,FALSE,"단축3";#N/A,#N/A,FALSE,"장축";#N/A,#N/A,FALSE,"4WD"}</definedName>
    <definedName name="________________________Z23" hidden="1">{#N/A,#N/A,FALSE,"단축1";#N/A,#N/A,FALSE,"단축2";#N/A,#N/A,FALSE,"단축3";#N/A,#N/A,FALSE,"장축";#N/A,#N/A,FALSE,"4WD"}</definedName>
    <definedName name="______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A2040" hidden="1">{#N/A,#N/A,FALSE,"단축1";#N/A,#N/A,FALSE,"단축2";#N/A,#N/A,FALSE,"단축3";#N/A,#N/A,FALSE,"장축";#N/A,#N/A,FALSE,"4WD"}</definedName>
    <definedName name="__________________A21" hidden="1">{#N/A,#N/A,FALSE,"단축1";#N/A,#N/A,FALSE,"단축2";#N/A,#N/A,FALSE,"단축3";#N/A,#N/A,FALSE,"장축";#N/A,#N/A,FALSE,"4WD"}</definedName>
    <definedName name="__________________A23" hidden="1">{#N/A,#N/A,FALSE,"단축1";#N/A,#N/A,FALSE,"단축2";#N/A,#N/A,FALSE,"단축3";#N/A,#N/A,FALSE,"장축";#N/A,#N/A,FALSE,"4WD"}</definedName>
    <definedName name="__________________A41" hidden="1">{#N/A,#N/A,FALSE,"단축1";#N/A,#N/A,FALSE,"단축2";#N/A,#N/A,FALSE,"단축3";#N/A,#N/A,FALSE,"장축";#N/A,#N/A,FALSE,"4WD"}</definedName>
    <definedName name="_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D12" hidden="1">{#N/A,#N/A,FALSE,"단축1";#N/A,#N/A,FALSE,"단축2";#N/A,#N/A,FALSE,"단축3";#N/A,#N/A,FALSE,"장축";#N/A,#N/A,FALSE,"4WD"}</definedName>
    <definedName name="_______________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__E222" hidden="1">{#N/A,#N/A,FALSE,"단축1";#N/A,#N/A,FALSE,"단축2";#N/A,#N/A,FALSE,"단축3";#N/A,#N/A,FALSE,"장축";#N/A,#N/A,FALSE,"4WD"}</definedName>
    <definedName name="__________________E32" hidden="1">{#N/A,#N/A,FALSE,"단축1";#N/A,#N/A,FALSE,"단축2";#N/A,#N/A,FALSE,"단축3";#N/A,#N/A,FALSE,"장축";#N/A,#N/A,FALSE,"4WD"}</definedName>
    <definedName name="__________________E45" hidden="1">{#N/A,#N/A,FALSE,"단축1";#N/A,#N/A,FALSE,"단축2";#N/A,#N/A,FALSE,"단축3";#N/A,#N/A,FALSE,"장축";#N/A,#N/A,FALSE,"4WD"}</definedName>
    <definedName name="__________________E56" hidden="1">{#N/A,#N/A,FALSE,"단축1";#N/A,#N/A,FALSE,"단축2";#N/A,#N/A,FALSE,"단축3";#N/A,#N/A,FALSE,"장축";#N/A,#N/A,FALSE,"4WD"}</definedName>
    <definedName name="_______________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__F12" hidden="1">{#N/A,#N/A,FALSE,"단축1";#N/A,#N/A,FALSE,"단축2";#N/A,#N/A,FALSE,"단축3";#N/A,#N/A,FALSE,"장축";#N/A,#N/A,FALSE,"4WD"}</definedName>
    <definedName name="_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_k7" hidden="1">{#N/A,#N/A,FALSE,"단축1";#N/A,#N/A,FALSE,"단축2";#N/A,#N/A,FALSE,"단축3";#N/A,#N/A,FALSE,"장축";#N/A,#N/A,FALSE,"4WD"}</definedName>
    <definedName name="__________________k8" hidden="1">{#N/A,#N/A,FALSE,"단축1";#N/A,#N/A,FALSE,"단축2";#N/A,#N/A,FALSE,"단축3";#N/A,#N/A,FALSE,"장축";#N/A,#N/A,FALSE,"4WD"}</definedName>
    <definedName name="__________________k9" hidden="1">{#N/A,#N/A,FALSE,"단축1";#N/A,#N/A,FALSE,"단축2";#N/A,#N/A,FALSE,"단축3";#N/A,#N/A,FALSE,"장축";#N/A,#N/A,FALSE,"4WD"}</definedName>
    <definedName name="__________________O21" hidden="1">{#N/A,#N/A,FALSE,"단축1";#N/A,#N/A,FALSE,"단축2";#N/A,#N/A,FALSE,"단축3";#N/A,#N/A,FALSE,"장축";#N/A,#N/A,FALSE,"4WD"}</definedName>
    <definedName name="__________________Q1" hidden="1">{#N/A,#N/A,FALSE,"단축1";#N/A,#N/A,FALSE,"단축2";#N/A,#N/A,FALSE,"단축3";#N/A,#N/A,FALSE,"장축";#N/A,#N/A,FALSE,"4WD"}</definedName>
    <definedName name="__________________Q12" hidden="1">{#N/A,#N/A,FALSE,"단축1";#N/A,#N/A,FALSE,"단축2";#N/A,#N/A,FALSE,"단축3";#N/A,#N/A,FALSE,"장축";#N/A,#N/A,FALSE,"4WD"}</definedName>
    <definedName name="__________________Q124" hidden="1">{#N/A,#N/A,FALSE,"단축1";#N/A,#N/A,FALSE,"단축2";#N/A,#N/A,FALSE,"단축3";#N/A,#N/A,FALSE,"장축";#N/A,#N/A,FALSE,"4WD"}</definedName>
    <definedName name="__________________Q21" hidden="1">{#N/A,#N/A,FALSE,"단축1";#N/A,#N/A,FALSE,"단축2";#N/A,#N/A,FALSE,"단축3";#N/A,#N/A,FALSE,"장축";#N/A,#N/A,FALSE,"4WD"}</definedName>
    <definedName name="__________________Q32" hidden="1">{#N/A,#N/A,FALSE,"단축1";#N/A,#N/A,FALSE,"단축2";#N/A,#N/A,FALSE,"단축3";#N/A,#N/A,FALSE,"장축";#N/A,#N/A,FALSE,"4WD"}</definedName>
    <definedName name="__________________Q43" hidden="1">{#N/A,#N/A,FALSE,"단축1";#N/A,#N/A,FALSE,"단축2";#N/A,#N/A,FALSE,"단축3";#N/A,#N/A,FALSE,"장축";#N/A,#N/A,FALSE,"4WD"}</definedName>
    <definedName name="__________________Q54" hidden="1">{#N/A,#N/A,FALSE,"단축1";#N/A,#N/A,FALSE,"단축2";#N/A,#N/A,FALSE,"단축3";#N/A,#N/A,FALSE,"장축";#N/A,#N/A,FALSE,"4WD"}</definedName>
    <definedName name="__________________Q56" hidden="1">{#N/A,#N/A,FALSE,"단축1";#N/A,#N/A,FALSE,"단축2";#N/A,#N/A,FALSE,"단축3";#N/A,#N/A,FALSE,"장축";#N/A,#N/A,FALSE,"4WD"}</definedName>
    <definedName name="__________________Q76" hidden="1">{#N/A,#N/A,FALSE,"단축1";#N/A,#N/A,FALSE,"단축2";#N/A,#N/A,FALSE,"단축3";#N/A,#N/A,FALSE,"장축";#N/A,#N/A,FALSE,"4WD"}</definedName>
    <definedName name="__________________S12" hidden="1">{#N/A,#N/A,FALSE,"단축1";#N/A,#N/A,FALSE,"단축2";#N/A,#N/A,FALSE,"단축3";#N/A,#N/A,FALSE,"장축";#N/A,#N/A,FALSE,"4WD"}</definedName>
    <definedName name="__________________T2" hidden="1">{#N/A,#N/A,FALSE,"단축1";#N/A,#N/A,FALSE,"단축2";#N/A,#N/A,FALSE,"단축3";#N/A,#N/A,FALSE,"장축";#N/A,#N/A,FALSE,"4WD"}</definedName>
    <definedName name="__________________T3" hidden="1">{#N/A,#N/A,FALSE,"단축1";#N/A,#N/A,FALSE,"단축2";#N/A,#N/A,FALSE,"단축3";#N/A,#N/A,FALSE,"장축";#N/A,#N/A,FALSE,"4WD"}</definedName>
    <definedName name="__________________T5" hidden="1">{#N/A,#N/A,FALSE,"단축1";#N/A,#N/A,FALSE,"단축2";#N/A,#N/A,FALSE,"단축3";#N/A,#N/A,FALSE,"장축";#N/A,#N/A,FALSE,"4WD"}</definedName>
    <definedName name="__________________W23" hidden="1">{#N/A,#N/A,FALSE,"단축1";#N/A,#N/A,FALSE,"단축2";#N/A,#N/A,FALSE,"단축3";#N/A,#N/A,FALSE,"장축";#N/A,#N/A,FALSE,"4WD"}</definedName>
    <definedName name="__________________W32" hidden="1">{#N/A,#N/A,FALSE,"단축1";#N/A,#N/A,FALSE,"단축2";#N/A,#N/A,FALSE,"단축3";#N/A,#N/A,FALSE,"장축";#N/A,#N/A,FALSE,"4WD"}</definedName>
    <definedName name="__________________W456" hidden="1">{#N/A,#N/A,FALSE,"단축1";#N/A,#N/A,FALSE,"단축2";#N/A,#N/A,FALSE,"단축3";#N/A,#N/A,FALSE,"장축";#N/A,#N/A,FALSE,"4WD"}</definedName>
    <definedName name="__________________X21" hidden="1">{#N/A,#N/A,FALSE,"단축1";#N/A,#N/A,FALSE,"단축2";#N/A,#N/A,FALSE,"단축3";#N/A,#N/A,FALSE,"장축";#N/A,#N/A,FALSE,"4WD"}</definedName>
    <definedName name="__________________Z23" hidden="1">{#N/A,#N/A,FALSE,"단축1";#N/A,#N/A,FALSE,"단축2";#N/A,#N/A,FALSE,"단축3";#N/A,#N/A,FALSE,"장축";#N/A,#N/A,FALSE,"4WD"}</definedName>
    <definedName name="_________________A2040" hidden="1">{#N/A,#N/A,FALSE,"단축1";#N/A,#N/A,FALSE,"단축2";#N/A,#N/A,FALSE,"단축3";#N/A,#N/A,FALSE,"장축";#N/A,#N/A,FALSE,"4WD"}</definedName>
    <definedName name="_________________A21" hidden="1">{#N/A,#N/A,FALSE,"단축1";#N/A,#N/A,FALSE,"단축2";#N/A,#N/A,FALSE,"단축3";#N/A,#N/A,FALSE,"장축";#N/A,#N/A,FALSE,"4WD"}</definedName>
    <definedName name="_________________A23" hidden="1">{#N/A,#N/A,FALSE,"단축1";#N/A,#N/A,FALSE,"단축2";#N/A,#N/A,FALSE,"단축3";#N/A,#N/A,FALSE,"장축";#N/A,#N/A,FALSE,"4WD"}</definedName>
    <definedName name="_________________A41" hidden="1">{#N/A,#N/A,FALSE,"단축1";#N/A,#N/A,FALSE,"단축2";#N/A,#N/A,FALSE,"단축3";#N/A,#N/A,FALSE,"장축";#N/A,#N/A,FALSE,"4WD"}</definedName>
    <definedName name="_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D12" hidden="1">{#N/A,#N/A,FALSE,"단축1";#N/A,#N/A,FALSE,"단축2";#N/A,#N/A,FALSE,"단축3";#N/A,#N/A,FALSE,"장축";#N/A,#N/A,FALSE,"4WD"}</definedName>
    <definedName name="______________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_E222" hidden="1">{#N/A,#N/A,FALSE,"단축1";#N/A,#N/A,FALSE,"단축2";#N/A,#N/A,FALSE,"단축3";#N/A,#N/A,FALSE,"장축";#N/A,#N/A,FALSE,"4WD"}</definedName>
    <definedName name="_________________E32" hidden="1">{#N/A,#N/A,FALSE,"단축1";#N/A,#N/A,FALSE,"단축2";#N/A,#N/A,FALSE,"단축3";#N/A,#N/A,FALSE,"장축";#N/A,#N/A,FALSE,"4WD"}</definedName>
    <definedName name="_________________E45" hidden="1">{#N/A,#N/A,FALSE,"단축1";#N/A,#N/A,FALSE,"단축2";#N/A,#N/A,FALSE,"단축3";#N/A,#N/A,FALSE,"장축";#N/A,#N/A,FALSE,"4WD"}</definedName>
    <definedName name="_________________E56" hidden="1">{#N/A,#N/A,FALSE,"단축1";#N/A,#N/A,FALSE,"단축2";#N/A,#N/A,FALSE,"단축3";#N/A,#N/A,FALSE,"장축";#N/A,#N/A,FALSE,"4WD"}</definedName>
    <definedName name="______________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_F12" hidden="1">{#N/A,#N/A,FALSE,"단축1";#N/A,#N/A,FALSE,"단축2";#N/A,#N/A,FALSE,"단축3";#N/A,#N/A,FALSE,"장축";#N/A,#N/A,FALSE,"4WD"}</definedName>
    <definedName name="_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_k7" hidden="1">{#N/A,#N/A,FALSE,"단축1";#N/A,#N/A,FALSE,"단축2";#N/A,#N/A,FALSE,"단축3";#N/A,#N/A,FALSE,"장축";#N/A,#N/A,FALSE,"4WD"}</definedName>
    <definedName name="_________________k8" hidden="1">{#N/A,#N/A,FALSE,"단축1";#N/A,#N/A,FALSE,"단축2";#N/A,#N/A,FALSE,"단축3";#N/A,#N/A,FALSE,"장축";#N/A,#N/A,FALSE,"4WD"}</definedName>
    <definedName name="_________________k9" hidden="1">{#N/A,#N/A,FALSE,"단축1";#N/A,#N/A,FALSE,"단축2";#N/A,#N/A,FALSE,"단축3";#N/A,#N/A,FALSE,"장축";#N/A,#N/A,FALSE,"4WD"}</definedName>
    <definedName name="_________________O21" hidden="1">{#N/A,#N/A,FALSE,"단축1";#N/A,#N/A,FALSE,"단축2";#N/A,#N/A,FALSE,"단축3";#N/A,#N/A,FALSE,"장축";#N/A,#N/A,FALSE,"4WD"}</definedName>
    <definedName name="_________________Q1" hidden="1">{#N/A,#N/A,FALSE,"단축1";#N/A,#N/A,FALSE,"단축2";#N/A,#N/A,FALSE,"단축3";#N/A,#N/A,FALSE,"장축";#N/A,#N/A,FALSE,"4WD"}</definedName>
    <definedName name="_________________Q12" hidden="1">{#N/A,#N/A,FALSE,"단축1";#N/A,#N/A,FALSE,"단축2";#N/A,#N/A,FALSE,"단축3";#N/A,#N/A,FALSE,"장축";#N/A,#N/A,FALSE,"4WD"}</definedName>
    <definedName name="_________________Q124" hidden="1">{#N/A,#N/A,FALSE,"단축1";#N/A,#N/A,FALSE,"단축2";#N/A,#N/A,FALSE,"단축3";#N/A,#N/A,FALSE,"장축";#N/A,#N/A,FALSE,"4WD"}</definedName>
    <definedName name="_________________Q21" hidden="1">{#N/A,#N/A,FALSE,"단축1";#N/A,#N/A,FALSE,"단축2";#N/A,#N/A,FALSE,"단축3";#N/A,#N/A,FALSE,"장축";#N/A,#N/A,FALSE,"4WD"}</definedName>
    <definedName name="_________________Q32" hidden="1">{#N/A,#N/A,FALSE,"단축1";#N/A,#N/A,FALSE,"단축2";#N/A,#N/A,FALSE,"단축3";#N/A,#N/A,FALSE,"장축";#N/A,#N/A,FALSE,"4WD"}</definedName>
    <definedName name="_________________Q43" hidden="1">{#N/A,#N/A,FALSE,"단축1";#N/A,#N/A,FALSE,"단축2";#N/A,#N/A,FALSE,"단축3";#N/A,#N/A,FALSE,"장축";#N/A,#N/A,FALSE,"4WD"}</definedName>
    <definedName name="_________________Q54" hidden="1">{#N/A,#N/A,FALSE,"단축1";#N/A,#N/A,FALSE,"단축2";#N/A,#N/A,FALSE,"단축3";#N/A,#N/A,FALSE,"장축";#N/A,#N/A,FALSE,"4WD"}</definedName>
    <definedName name="_________________Q56" hidden="1">{#N/A,#N/A,FALSE,"단축1";#N/A,#N/A,FALSE,"단축2";#N/A,#N/A,FALSE,"단축3";#N/A,#N/A,FALSE,"장축";#N/A,#N/A,FALSE,"4WD"}</definedName>
    <definedName name="_________________Q76" hidden="1">{#N/A,#N/A,FALSE,"단축1";#N/A,#N/A,FALSE,"단축2";#N/A,#N/A,FALSE,"단축3";#N/A,#N/A,FALSE,"장축";#N/A,#N/A,FALSE,"4WD"}</definedName>
    <definedName name="_________________S12" hidden="1">{#N/A,#N/A,FALSE,"단축1";#N/A,#N/A,FALSE,"단축2";#N/A,#N/A,FALSE,"단축3";#N/A,#N/A,FALSE,"장축";#N/A,#N/A,FALSE,"4WD"}</definedName>
    <definedName name="_________________T2" hidden="1">{#N/A,#N/A,FALSE,"단축1";#N/A,#N/A,FALSE,"단축2";#N/A,#N/A,FALSE,"단축3";#N/A,#N/A,FALSE,"장축";#N/A,#N/A,FALSE,"4WD"}</definedName>
    <definedName name="_________________T3" hidden="1">{#N/A,#N/A,FALSE,"단축1";#N/A,#N/A,FALSE,"단축2";#N/A,#N/A,FALSE,"단축3";#N/A,#N/A,FALSE,"장축";#N/A,#N/A,FALSE,"4WD"}</definedName>
    <definedName name="_________________T5" hidden="1">{#N/A,#N/A,FALSE,"단축1";#N/A,#N/A,FALSE,"단축2";#N/A,#N/A,FALSE,"단축3";#N/A,#N/A,FALSE,"장축";#N/A,#N/A,FALSE,"4WD"}</definedName>
    <definedName name="_________________W23" hidden="1">{#N/A,#N/A,FALSE,"단축1";#N/A,#N/A,FALSE,"단축2";#N/A,#N/A,FALSE,"단축3";#N/A,#N/A,FALSE,"장축";#N/A,#N/A,FALSE,"4WD"}</definedName>
    <definedName name="_________________W32" hidden="1">{#N/A,#N/A,FALSE,"단축1";#N/A,#N/A,FALSE,"단축2";#N/A,#N/A,FALSE,"단축3";#N/A,#N/A,FALSE,"장축";#N/A,#N/A,FALSE,"4WD"}</definedName>
    <definedName name="_________________W456" hidden="1">{#N/A,#N/A,FALSE,"단축1";#N/A,#N/A,FALSE,"단축2";#N/A,#N/A,FALSE,"단축3";#N/A,#N/A,FALSE,"장축";#N/A,#N/A,FALSE,"4WD"}</definedName>
    <definedName name="_________________X21" hidden="1">{#N/A,#N/A,FALSE,"단축1";#N/A,#N/A,FALSE,"단축2";#N/A,#N/A,FALSE,"단축3";#N/A,#N/A,FALSE,"장축";#N/A,#N/A,FALSE,"4WD"}</definedName>
    <definedName name="_________________Z23" hidden="1">{#N/A,#N/A,FALSE,"단축1";#N/A,#N/A,FALSE,"단축2";#N/A,#N/A,FALSE,"단축3";#N/A,#N/A,FALSE,"장축";#N/A,#N/A,FALSE,"4WD"}</definedName>
    <definedName name="________________A2040" hidden="1">{#N/A,#N/A,FALSE,"단축1";#N/A,#N/A,FALSE,"단축2";#N/A,#N/A,FALSE,"단축3";#N/A,#N/A,FALSE,"장축";#N/A,#N/A,FALSE,"4WD"}</definedName>
    <definedName name="________________A21" hidden="1">{#N/A,#N/A,FALSE,"단축1";#N/A,#N/A,FALSE,"단축2";#N/A,#N/A,FALSE,"단축3";#N/A,#N/A,FALSE,"장축";#N/A,#N/A,FALSE,"4WD"}</definedName>
    <definedName name="________________A23" hidden="1">{#N/A,#N/A,FALSE,"단축1";#N/A,#N/A,FALSE,"단축2";#N/A,#N/A,FALSE,"단축3";#N/A,#N/A,FALSE,"장축";#N/A,#N/A,FALSE,"4WD"}</definedName>
    <definedName name="________________A41" hidden="1">{#N/A,#N/A,FALSE,"단축1";#N/A,#N/A,FALSE,"단축2";#N/A,#N/A,FALSE,"단축3";#N/A,#N/A,FALSE,"장축";#N/A,#N/A,FALSE,"4WD"}</definedName>
    <definedName name="_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D12" hidden="1">{#N/A,#N/A,FALSE,"단축1";#N/A,#N/A,FALSE,"단축2";#N/A,#N/A,FALSE,"단축3";#N/A,#N/A,FALSE,"장축";#N/A,#N/A,FALSE,"4WD"}</definedName>
    <definedName name="_____________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E222" hidden="1">{#N/A,#N/A,FALSE,"단축1";#N/A,#N/A,FALSE,"단축2";#N/A,#N/A,FALSE,"단축3";#N/A,#N/A,FALSE,"장축";#N/A,#N/A,FALSE,"4WD"}</definedName>
    <definedName name="________________E32" hidden="1">{#N/A,#N/A,FALSE,"단축1";#N/A,#N/A,FALSE,"단축2";#N/A,#N/A,FALSE,"단축3";#N/A,#N/A,FALSE,"장축";#N/A,#N/A,FALSE,"4WD"}</definedName>
    <definedName name="________________E45" hidden="1">{#N/A,#N/A,FALSE,"단축1";#N/A,#N/A,FALSE,"단축2";#N/A,#N/A,FALSE,"단축3";#N/A,#N/A,FALSE,"장축";#N/A,#N/A,FALSE,"4WD"}</definedName>
    <definedName name="________________E56" hidden="1">{#N/A,#N/A,FALSE,"단축1";#N/A,#N/A,FALSE,"단축2";#N/A,#N/A,FALSE,"단축3";#N/A,#N/A,FALSE,"장축";#N/A,#N/A,FALSE,"4WD"}</definedName>
    <definedName name="_____________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_F12" hidden="1">{#N/A,#N/A,FALSE,"단축1";#N/A,#N/A,FALSE,"단축2";#N/A,#N/A,FALSE,"단축3";#N/A,#N/A,FALSE,"장축";#N/A,#N/A,FALSE,"4WD"}</definedName>
    <definedName name="_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_k7" hidden="1">{#N/A,#N/A,FALSE,"단축1";#N/A,#N/A,FALSE,"단축2";#N/A,#N/A,FALSE,"단축3";#N/A,#N/A,FALSE,"장축";#N/A,#N/A,FALSE,"4WD"}</definedName>
    <definedName name="________________k8" hidden="1">{#N/A,#N/A,FALSE,"단축1";#N/A,#N/A,FALSE,"단축2";#N/A,#N/A,FALSE,"단축3";#N/A,#N/A,FALSE,"장축";#N/A,#N/A,FALSE,"4WD"}</definedName>
    <definedName name="________________k9" hidden="1">{#N/A,#N/A,FALSE,"단축1";#N/A,#N/A,FALSE,"단축2";#N/A,#N/A,FALSE,"단축3";#N/A,#N/A,FALSE,"장축";#N/A,#N/A,FALSE,"4WD"}</definedName>
    <definedName name="________________O21" hidden="1">{#N/A,#N/A,FALSE,"단축1";#N/A,#N/A,FALSE,"단축2";#N/A,#N/A,FALSE,"단축3";#N/A,#N/A,FALSE,"장축";#N/A,#N/A,FALSE,"4WD"}</definedName>
    <definedName name="________________Q1" hidden="1">{#N/A,#N/A,FALSE,"단축1";#N/A,#N/A,FALSE,"단축2";#N/A,#N/A,FALSE,"단축3";#N/A,#N/A,FALSE,"장축";#N/A,#N/A,FALSE,"4WD"}</definedName>
    <definedName name="________________Q12" hidden="1">{#N/A,#N/A,FALSE,"단축1";#N/A,#N/A,FALSE,"단축2";#N/A,#N/A,FALSE,"단축3";#N/A,#N/A,FALSE,"장축";#N/A,#N/A,FALSE,"4WD"}</definedName>
    <definedName name="________________Q124" hidden="1">{#N/A,#N/A,FALSE,"단축1";#N/A,#N/A,FALSE,"단축2";#N/A,#N/A,FALSE,"단축3";#N/A,#N/A,FALSE,"장축";#N/A,#N/A,FALSE,"4WD"}</definedName>
    <definedName name="________________Q21" hidden="1">{#N/A,#N/A,FALSE,"단축1";#N/A,#N/A,FALSE,"단축2";#N/A,#N/A,FALSE,"단축3";#N/A,#N/A,FALSE,"장축";#N/A,#N/A,FALSE,"4WD"}</definedName>
    <definedName name="________________Q32" hidden="1">{#N/A,#N/A,FALSE,"단축1";#N/A,#N/A,FALSE,"단축2";#N/A,#N/A,FALSE,"단축3";#N/A,#N/A,FALSE,"장축";#N/A,#N/A,FALSE,"4WD"}</definedName>
    <definedName name="________________Q43" hidden="1">{#N/A,#N/A,FALSE,"단축1";#N/A,#N/A,FALSE,"단축2";#N/A,#N/A,FALSE,"단축3";#N/A,#N/A,FALSE,"장축";#N/A,#N/A,FALSE,"4WD"}</definedName>
    <definedName name="________________Q54" hidden="1">{#N/A,#N/A,FALSE,"단축1";#N/A,#N/A,FALSE,"단축2";#N/A,#N/A,FALSE,"단축3";#N/A,#N/A,FALSE,"장축";#N/A,#N/A,FALSE,"4WD"}</definedName>
    <definedName name="________________Q56" hidden="1">{#N/A,#N/A,FALSE,"단축1";#N/A,#N/A,FALSE,"단축2";#N/A,#N/A,FALSE,"단축3";#N/A,#N/A,FALSE,"장축";#N/A,#N/A,FALSE,"4WD"}</definedName>
    <definedName name="________________Q76" hidden="1">{#N/A,#N/A,FALSE,"단축1";#N/A,#N/A,FALSE,"단축2";#N/A,#N/A,FALSE,"단축3";#N/A,#N/A,FALSE,"장축";#N/A,#N/A,FALSE,"4WD"}</definedName>
    <definedName name="________________S12" hidden="1">{#N/A,#N/A,FALSE,"단축1";#N/A,#N/A,FALSE,"단축2";#N/A,#N/A,FALSE,"단축3";#N/A,#N/A,FALSE,"장축";#N/A,#N/A,FALSE,"4WD"}</definedName>
    <definedName name="________________T2" hidden="1">{#N/A,#N/A,FALSE,"단축1";#N/A,#N/A,FALSE,"단축2";#N/A,#N/A,FALSE,"단축3";#N/A,#N/A,FALSE,"장축";#N/A,#N/A,FALSE,"4WD"}</definedName>
    <definedName name="________________T3" hidden="1">{#N/A,#N/A,FALSE,"단축1";#N/A,#N/A,FALSE,"단축2";#N/A,#N/A,FALSE,"단축3";#N/A,#N/A,FALSE,"장축";#N/A,#N/A,FALSE,"4WD"}</definedName>
    <definedName name="________________T5" hidden="1">{#N/A,#N/A,FALSE,"단축1";#N/A,#N/A,FALSE,"단축2";#N/A,#N/A,FALSE,"단축3";#N/A,#N/A,FALSE,"장축";#N/A,#N/A,FALSE,"4WD"}</definedName>
    <definedName name="________________W23" hidden="1">{#N/A,#N/A,FALSE,"단축1";#N/A,#N/A,FALSE,"단축2";#N/A,#N/A,FALSE,"단축3";#N/A,#N/A,FALSE,"장축";#N/A,#N/A,FALSE,"4WD"}</definedName>
    <definedName name="________________W32" hidden="1">{#N/A,#N/A,FALSE,"단축1";#N/A,#N/A,FALSE,"단축2";#N/A,#N/A,FALSE,"단축3";#N/A,#N/A,FALSE,"장축";#N/A,#N/A,FALSE,"4WD"}</definedName>
    <definedName name="________________W456" hidden="1">{#N/A,#N/A,FALSE,"단축1";#N/A,#N/A,FALSE,"단축2";#N/A,#N/A,FALSE,"단축3";#N/A,#N/A,FALSE,"장축";#N/A,#N/A,FALSE,"4WD"}</definedName>
    <definedName name="________________X21" hidden="1">{#N/A,#N/A,FALSE,"단축1";#N/A,#N/A,FALSE,"단축2";#N/A,#N/A,FALSE,"단축3";#N/A,#N/A,FALSE,"장축";#N/A,#N/A,FALSE,"4WD"}</definedName>
    <definedName name="________________Z23" hidden="1">{#N/A,#N/A,FALSE,"단축1";#N/A,#N/A,FALSE,"단축2";#N/A,#N/A,FALSE,"단축3";#N/A,#N/A,FALSE,"장축";#N/A,#N/A,FALSE,"4WD"}</definedName>
    <definedName name="_______________A2040" hidden="1">{#N/A,#N/A,FALSE,"단축1";#N/A,#N/A,FALSE,"단축2";#N/A,#N/A,FALSE,"단축3";#N/A,#N/A,FALSE,"장축";#N/A,#N/A,FALSE,"4WD"}</definedName>
    <definedName name="_______________A21" hidden="1">{#N/A,#N/A,FALSE,"단축1";#N/A,#N/A,FALSE,"단축2";#N/A,#N/A,FALSE,"단축3";#N/A,#N/A,FALSE,"장축";#N/A,#N/A,FALSE,"4WD"}</definedName>
    <definedName name="_______________A23" hidden="1">{#N/A,#N/A,FALSE,"단축1";#N/A,#N/A,FALSE,"단축2";#N/A,#N/A,FALSE,"단축3";#N/A,#N/A,FALSE,"장축";#N/A,#N/A,FALSE,"4WD"}</definedName>
    <definedName name="_______________A41" hidden="1">{#N/A,#N/A,FALSE,"단축1";#N/A,#N/A,FALSE,"단축2";#N/A,#N/A,FALSE,"단축3";#N/A,#N/A,FALSE,"장축";#N/A,#N/A,FALSE,"4WD"}</definedName>
    <definedName name="_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D12" hidden="1">{#N/A,#N/A,FALSE,"단축1";#N/A,#N/A,FALSE,"단축2";#N/A,#N/A,FALSE,"단축3";#N/A,#N/A,FALSE,"장축";#N/A,#N/A,FALSE,"4WD"}</definedName>
    <definedName name="____________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E222" hidden="1">{#N/A,#N/A,FALSE,"단축1";#N/A,#N/A,FALSE,"단축2";#N/A,#N/A,FALSE,"단축3";#N/A,#N/A,FALSE,"장축";#N/A,#N/A,FALSE,"4WD"}</definedName>
    <definedName name="_______________E32" hidden="1">{#N/A,#N/A,FALSE,"단축1";#N/A,#N/A,FALSE,"단축2";#N/A,#N/A,FALSE,"단축3";#N/A,#N/A,FALSE,"장축";#N/A,#N/A,FALSE,"4WD"}</definedName>
    <definedName name="_______________E45" hidden="1">{#N/A,#N/A,FALSE,"단축1";#N/A,#N/A,FALSE,"단축2";#N/A,#N/A,FALSE,"단축3";#N/A,#N/A,FALSE,"장축";#N/A,#N/A,FALSE,"4WD"}</definedName>
    <definedName name="_______________E56" hidden="1">{#N/A,#N/A,FALSE,"단축1";#N/A,#N/A,FALSE,"단축2";#N/A,#N/A,FALSE,"단축3";#N/A,#N/A,FALSE,"장축";#N/A,#N/A,FALSE,"4WD"}</definedName>
    <definedName name="____________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_F12" hidden="1">{#N/A,#N/A,FALSE,"단축1";#N/A,#N/A,FALSE,"단축2";#N/A,#N/A,FALSE,"단축3";#N/A,#N/A,FALSE,"장축";#N/A,#N/A,FALSE,"4WD"}</definedName>
    <definedName name="_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_k7" hidden="1">{#N/A,#N/A,FALSE,"단축1";#N/A,#N/A,FALSE,"단축2";#N/A,#N/A,FALSE,"단축3";#N/A,#N/A,FALSE,"장축";#N/A,#N/A,FALSE,"4WD"}</definedName>
    <definedName name="_______________k8" hidden="1">{#N/A,#N/A,FALSE,"단축1";#N/A,#N/A,FALSE,"단축2";#N/A,#N/A,FALSE,"단축3";#N/A,#N/A,FALSE,"장축";#N/A,#N/A,FALSE,"4WD"}</definedName>
    <definedName name="_______________k9" hidden="1">{#N/A,#N/A,FALSE,"단축1";#N/A,#N/A,FALSE,"단축2";#N/A,#N/A,FALSE,"단축3";#N/A,#N/A,FALSE,"장축";#N/A,#N/A,FALSE,"4WD"}</definedName>
    <definedName name="_______________O21" hidden="1">{#N/A,#N/A,FALSE,"단축1";#N/A,#N/A,FALSE,"단축2";#N/A,#N/A,FALSE,"단축3";#N/A,#N/A,FALSE,"장축";#N/A,#N/A,FALSE,"4WD"}</definedName>
    <definedName name="_______________Q1" hidden="1">{#N/A,#N/A,FALSE,"단축1";#N/A,#N/A,FALSE,"단축2";#N/A,#N/A,FALSE,"단축3";#N/A,#N/A,FALSE,"장축";#N/A,#N/A,FALSE,"4WD"}</definedName>
    <definedName name="_______________Q12" hidden="1">{#N/A,#N/A,FALSE,"단축1";#N/A,#N/A,FALSE,"단축2";#N/A,#N/A,FALSE,"단축3";#N/A,#N/A,FALSE,"장축";#N/A,#N/A,FALSE,"4WD"}</definedName>
    <definedName name="_______________Q124" hidden="1">{#N/A,#N/A,FALSE,"단축1";#N/A,#N/A,FALSE,"단축2";#N/A,#N/A,FALSE,"단축3";#N/A,#N/A,FALSE,"장축";#N/A,#N/A,FALSE,"4WD"}</definedName>
    <definedName name="_______________Q21" hidden="1">{#N/A,#N/A,FALSE,"단축1";#N/A,#N/A,FALSE,"단축2";#N/A,#N/A,FALSE,"단축3";#N/A,#N/A,FALSE,"장축";#N/A,#N/A,FALSE,"4WD"}</definedName>
    <definedName name="_______________Q32" hidden="1">{#N/A,#N/A,FALSE,"단축1";#N/A,#N/A,FALSE,"단축2";#N/A,#N/A,FALSE,"단축3";#N/A,#N/A,FALSE,"장축";#N/A,#N/A,FALSE,"4WD"}</definedName>
    <definedName name="_______________Q43" hidden="1">{#N/A,#N/A,FALSE,"단축1";#N/A,#N/A,FALSE,"단축2";#N/A,#N/A,FALSE,"단축3";#N/A,#N/A,FALSE,"장축";#N/A,#N/A,FALSE,"4WD"}</definedName>
    <definedName name="_______________Q54" hidden="1">{#N/A,#N/A,FALSE,"단축1";#N/A,#N/A,FALSE,"단축2";#N/A,#N/A,FALSE,"단축3";#N/A,#N/A,FALSE,"장축";#N/A,#N/A,FALSE,"4WD"}</definedName>
    <definedName name="_______________Q56" hidden="1">{#N/A,#N/A,FALSE,"단축1";#N/A,#N/A,FALSE,"단축2";#N/A,#N/A,FALSE,"단축3";#N/A,#N/A,FALSE,"장축";#N/A,#N/A,FALSE,"4WD"}</definedName>
    <definedName name="_______________Q76" hidden="1">{#N/A,#N/A,FALSE,"단축1";#N/A,#N/A,FALSE,"단축2";#N/A,#N/A,FALSE,"단축3";#N/A,#N/A,FALSE,"장축";#N/A,#N/A,FALSE,"4WD"}</definedName>
    <definedName name="_______________S12" hidden="1">{#N/A,#N/A,FALSE,"단축1";#N/A,#N/A,FALSE,"단축2";#N/A,#N/A,FALSE,"단축3";#N/A,#N/A,FALSE,"장축";#N/A,#N/A,FALSE,"4WD"}</definedName>
    <definedName name="_______________T2" hidden="1">{#N/A,#N/A,FALSE,"단축1";#N/A,#N/A,FALSE,"단축2";#N/A,#N/A,FALSE,"단축3";#N/A,#N/A,FALSE,"장축";#N/A,#N/A,FALSE,"4WD"}</definedName>
    <definedName name="_______________T3" hidden="1">{#N/A,#N/A,FALSE,"단축1";#N/A,#N/A,FALSE,"단축2";#N/A,#N/A,FALSE,"단축3";#N/A,#N/A,FALSE,"장축";#N/A,#N/A,FALSE,"4WD"}</definedName>
    <definedName name="_______________T5" hidden="1">{#N/A,#N/A,FALSE,"단축1";#N/A,#N/A,FALSE,"단축2";#N/A,#N/A,FALSE,"단축3";#N/A,#N/A,FALSE,"장축";#N/A,#N/A,FALSE,"4WD"}</definedName>
    <definedName name="_______________W23" hidden="1">{#N/A,#N/A,FALSE,"단축1";#N/A,#N/A,FALSE,"단축2";#N/A,#N/A,FALSE,"단축3";#N/A,#N/A,FALSE,"장축";#N/A,#N/A,FALSE,"4WD"}</definedName>
    <definedName name="_______________W32" hidden="1">{#N/A,#N/A,FALSE,"단축1";#N/A,#N/A,FALSE,"단축2";#N/A,#N/A,FALSE,"단축3";#N/A,#N/A,FALSE,"장축";#N/A,#N/A,FALSE,"4WD"}</definedName>
    <definedName name="_______________W456" hidden="1">{#N/A,#N/A,FALSE,"단축1";#N/A,#N/A,FALSE,"단축2";#N/A,#N/A,FALSE,"단축3";#N/A,#N/A,FALSE,"장축";#N/A,#N/A,FALSE,"4WD"}</definedName>
    <definedName name="_______________X21" hidden="1">{#N/A,#N/A,FALSE,"단축1";#N/A,#N/A,FALSE,"단축2";#N/A,#N/A,FALSE,"단축3";#N/A,#N/A,FALSE,"장축";#N/A,#N/A,FALSE,"4WD"}</definedName>
    <definedName name="_______________Z23" hidden="1">{#N/A,#N/A,FALSE,"단축1";#N/A,#N/A,FALSE,"단축2";#N/A,#N/A,FALSE,"단축3";#N/A,#N/A,FALSE,"장축";#N/A,#N/A,FALSE,"4WD"}</definedName>
    <definedName name="______________A2040" hidden="1">{#N/A,#N/A,FALSE,"단축1";#N/A,#N/A,FALSE,"단축2";#N/A,#N/A,FALSE,"단축3";#N/A,#N/A,FALSE,"장축";#N/A,#N/A,FALSE,"4WD"}</definedName>
    <definedName name="______________A21" hidden="1">{#N/A,#N/A,FALSE,"단축1";#N/A,#N/A,FALSE,"단축2";#N/A,#N/A,FALSE,"단축3";#N/A,#N/A,FALSE,"장축";#N/A,#N/A,FALSE,"4WD"}</definedName>
    <definedName name="______________A23" hidden="1">{#N/A,#N/A,FALSE,"단축1";#N/A,#N/A,FALSE,"단축2";#N/A,#N/A,FALSE,"단축3";#N/A,#N/A,FALSE,"장축";#N/A,#N/A,FALSE,"4WD"}</definedName>
    <definedName name="______________A41" hidden="1">{#N/A,#N/A,FALSE,"단축1";#N/A,#N/A,FALSE,"단축2";#N/A,#N/A,FALSE,"단축3";#N/A,#N/A,FALSE,"장축";#N/A,#N/A,FALSE,"4WD"}</definedName>
    <definedName name="_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D12" hidden="1">{#N/A,#N/A,FALSE,"단축1";#N/A,#N/A,FALSE,"단축2";#N/A,#N/A,FALSE,"단축3";#N/A,#N/A,FALSE,"장축";#N/A,#N/A,FALSE,"4WD"}</definedName>
    <definedName name="___________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E222" hidden="1">{#N/A,#N/A,FALSE,"단축1";#N/A,#N/A,FALSE,"단축2";#N/A,#N/A,FALSE,"단축3";#N/A,#N/A,FALSE,"장축";#N/A,#N/A,FALSE,"4WD"}</definedName>
    <definedName name="______________E32" hidden="1">{#N/A,#N/A,FALSE,"단축1";#N/A,#N/A,FALSE,"단축2";#N/A,#N/A,FALSE,"단축3";#N/A,#N/A,FALSE,"장축";#N/A,#N/A,FALSE,"4WD"}</definedName>
    <definedName name="______________E45" hidden="1">{#N/A,#N/A,FALSE,"단축1";#N/A,#N/A,FALSE,"단축2";#N/A,#N/A,FALSE,"단축3";#N/A,#N/A,FALSE,"장축";#N/A,#N/A,FALSE,"4WD"}</definedName>
    <definedName name="______________E56" hidden="1">{#N/A,#N/A,FALSE,"단축1";#N/A,#N/A,FALSE,"단축2";#N/A,#N/A,FALSE,"단축3";#N/A,#N/A,FALSE,"장축";#N/A,#N/A,FALSE,"4WD"}</definedName>
    <definedName name="___________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_F12" hidden="1">{#N/A,#N/A,FALSE,"단축1";#N/A,#N/A,FALSE,"단축2";#N/A,#N/A,FALSE,"단축3";#N/A,#N/A,FALSE,"장축";#N/A,#N/A,FALSE,"4WD"}</definedName>
    <definedName name="_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_k7" hidden="1">{#N/A,#N/A,FALSE,"단축1";#N/A,#N/A,FALSE,"단축2";#N/A,#N/A,FALSE,"단축3";#N/A,#N/A,FALSE,"장축";#N/A,#N/A,FALSE,"4WD"}</definedName>
    <definedName name="______________k8" hidden="1">{#N/A,#N/A,FALSE,"단축1";#N/A,#N/A,FALSE,"단축2";#N/A,#N/A,FALSE,"단축3";#N/A,#N/A,FALSE,"장축";#N/A,#N/A,FALSE,"4WD"}</definedName>
    <definedName name="______________k9" hidden="1">{#N/A,#N/A,FALSE,"단축1";#N/A,#N/A,FALSE,"단축2";#N/A,#N/A,FALSE,"단축3";#N/A,#N/A,FALSE,"장축";#N/A,#N/A,FALSE,"4WD"}</definedName>
    <definedName name="______________O21" hidden="1">{#N/A,#N/A,FALSE,"단축1";#N/A,#N/A,FALSE,"단축2";#N/A,#N/A,FALSE,"단축3";#N/A,#N/A,FALSE,"장축";#N/A,#N/A,FALSE,"4WD"}</definedName>
    <definedName name="______________Q1" hidden="1">{#N/A,#N/A,FALSE,"단축1";#N/A,#N/A,FALSE,"단축2";#N/A,#N/A,FALSE,"단축3";#N/A,#N/A,FALSE,"장축";#N/A,#N/A,FALSE,"4WD"}</definedName>
    <definedName name="______________Q12" hidden="1">{#N/A,#N/A,FALSE,"단축1";#N/A,#N/A,FALSE,"단축2";#N/A,#N/A,FALSE,"단축3";#N/A,#N/A,FALSE,"장축";#N/A,#N/A,FALSE,"4WD"}</definedName>
    <definedName name="______________Q124" hidden="1">{#N/A,#N/A,FALSE,"단축1";#N/A,#N/A,FALSE,"단축2";#N/A,#N/A,FALSE,"단축3";#N/A,#N/A,FALSE,"장축";#N/A,#N/A,FALSE,"4WD"}</definedName>
    <definedName name="______________Q21" hidden="1">{#N/A,#N/A,FALSE,"단축1";#N/A,#N/A,FALSE,"단축2";#N/A,#N/A,FALSE,"단축3";#N/A,#N/A,FALSE,"장축";#N/A,#N/A,FALSE,"4WD"}</definedName>
    <definedName name="______________Q32" hidden="1">{#N/A,#N/A,FALSE,"단축1";#N/A,#N/A,FALSE,"단축2";#N/A,#N/A,FALSE,"단축3";#N/A,#N/A,FALSE,"장축";#N/A,#N/A,FALSE,"4WD"}</definedName>
    <definedName name="______________Q43" hidden="1">{#N/A,#N/A,FALSE,"단축1";#N/A,#N/A,FALSE,"단축2";#N/A,#N/A,FALSE,"단축3";#N/A,#N/A,FALSE,"장축";#N/A,#N/A,FALSE,"4WD"}</definedName>
    <definedName name="______________Q54" hidden="1">{#N/A,#N/A,FALSE,"단축1";#N/A,#N/A,FALSE,"단축2";#N/A,#N/A,FALSE,"단축3";#N/A,#N/A,FALSE,"장축";#N/A,#N/A,FALSE,"4WD"}</definedName>
    <definedName name="______________Q56" hidden="1">{#N/A,#N/A,FALSE,"단축1";#N/A,#N/A,FALSE,"단축2";#N/A,#N/A,FALSE,"단축3";#N/A,#N/A,FALSE,"장축";#N/A,#N/A,FALSE,"4WD"}</definedName>
    <definedName name="______________Q76" hidden="1">{#N/A,#N/A,FALSE,"단축1";#N/A,#N/A,FALSE,"단축2";#N/A,#N/A,FALSE,"단축3";#N/A,#N/A,FALSE,"장축";#N/A,#N/A,FALSE,"4WD"}</definedName>
    <definedName name="______________S12" hidden="1">{#N/A,#N/A,FALSE,"단축1";#N/A,#N/A,FALSE,"단축2";#N/A,#N/A,FALSE,"단축3";#N/A,#N/A,FALSE,"장축";#N/A,#N/A,FALSE,"4WD"}</definedName>
    <definedName name="______________T2" hidden="1">{#N/A,#N/A,FALSE,"단축1";#N/A,#N/A,FALSE,"단축2";#N/A,#N/A,FALSE,"단축3";#N/A,#N/A,FALSE,"장축";#N/A,#N/A,FALSE,"4WD"}</definedName>
    <definedName name="______________T3" hidden="1">{#N/A,#N/A,FALSE,"단축1";#N/A,#N/A,FALSE,"단축2";#N/A,#N/A,FALSE,"단축3";#N/A,#N/A,FALSE,"장축";#N/A,#N/A,FALSE,"4WD"}</definedName>
    <definedName name="______________T5" hidden="1">{#N/A,#N/A,FALSE,"단축1";#N/A,#N/A,FALSE,"단축2";#N/A,#N/A,FALSE,"단축3";#N/A,#N/A,FALSE,"장축";#N/A,#N/A,FALSE,"4WD"}</definedName>
    <definedName name="______________W23" hidden="1">{#N/A,#N/A,FALSE,"단축1";#N/A,#N/A,FALSE,"단축2";#N/A,#N/A,FALSE,"단축3";#N/A,#N/A,FALSE,"장축";#N/A,#N/A,FALSE,"4WD"}</definedName>
    <definedName name="______________W32" hidden="1">{#N/A,#N/A,FALSE,"단축1";#N/A,#N/A,FALSE,"단축2";#N/A,#N/A,FALSE,"단축3";#N/A,#N/A,FALSE,"장축";#N/A,#N/A,FALSE,"4WD"}</definedName>
    <definedName name="______________W456" hidden="1">{#N/A,#N/A,FALSE,"단축1";#N/A,#N/A,FALSE,"단축2";#N/A,#N/A,FALSE,"단축3";#N/A,#N/A,FALSE,"장축";#N/A,#N/A,FALSE,"4WD"}</definedName>
    <definedName name="______________X21" hidden="1">{#N/A,#N/A,FALSE,"단축1";#N/A,#N/A,FALSE,"단축2";#N/A,#N/A,FALSE,"단축3";#N/A,#N/A,FALSE,"장축";#N/A,#N/A,FALSE,"4WD"}</definedName>
    <definedName name="______________Z23" hidden="1">{#N/A,#N/A,FALSE,"단축1";#N/A,#N/A,FALSE,"단축2";#N/A,#N/A,FALSE,"단축3";#N/A,#N/A,FALSE,"장축";#N/A,#N/A,FALSE,"4WD"}</definedName>
    <definedName name="_____________A2040" hidden="1">{#N/A,#N/A,FALSE,"단축1";#N/A,#N/A,FALSE,"단축2";#N/A,#N/A,FALSE,"단축3";#N/A,#N/A,FALSE,"장축";#N/A,#N/A,FALSE,"4WD"}</definedName>
    <definedName name="_____________A21" hidden="1">{#N/A,#N/A,FALSE,"단축1";#N/A,#N/A,FALSE,"단축2";#N/A,#N/A,FALSE,"단축3";#N/A,#N/A,FALSE,"장축";#N/A,#N/A,FALSE,"4WD"}</definedName>
    <definedName name="_____________A23" hidden="1">{#N/A,#N/A,FALSE,"단축1";#N/A,#N/A,FALSE,"단축2";#N/A,#N/A,FALSE,"단축3";#N/A,#N/A,FALSE,"장축";#N/A,#N/A,FALSE,"4WD"}</definedName>
    <definedName name="_____________A41" hidden="1">{#N/A,#N/A,FALSE,"단축1";#N/A,#N/A,FALSE,"단축2";#N/A,#N/A,FALSE,"단축3";#N/A,#N/A,FALSE,"장축";#N/A,#N/A,FALSE,"4WD"}</definedName>
    <definedName name="_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D12" hidden="1">{#N/A,#N/A,FALSE,"단축1";#N/A,#N/A,FALSE,"단축2";#N/A,#N/A,FALSE,"단축3";#N/A,#N/A,FALSE,"장축";#N/A,#N/A,FALSE,"4WD"}</definedName>
    <definedName name="__________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E222" hidden="1">{#N/A,#N/A,FALSE,"단축1";#N/A,#N/A,FALSE,"단축2";#N/A,#N/A,FALSE,"단축3";#N/A,#N/A,FALSE,"장축";#N/A,#N/A,FALSE,"4WD"}</definedName>
    <definedName name="_____________E32" hidden="1">{#N/A,#N/A,FALSE,"단축1";#N/A,#N/A,FALSE,"단축2";#N/A,#N/A,FALSE,"단축3";#N/A,#N/A,FALSE,"장축";#N/A,#N/A,FALSE,"4WD"}</definedName>
    <definedName name="_____________E45" hidden="1">{#N/A,#N/A,FALSE,"단축1";#N/A,#N/A,FALSE,"단축2";#N/A,#N/A,FALSE,"단축3";#N/A,#N/A,FALSE,"장축";#N/A,#N/A,FALSE,"4WD"}</definedName>
    <definedName name="_____________E56" hidden="1">{#N/A,#N/A,FALSE,"단축1";#N/A,#N/A,FALSE,"단축2";#N/A,#N/A,FALSE,"단축3";#N/A,#N/A,FALSE,"장축";#N/A,#N/A,FALSE,"4WD"}</definedName>
    <definedName name="__________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_____F12" hidden="1">{#N/A,#N/A,FALSE,"단축1";#N/A,#N/A,FALSE,"단축2";#N/A,#N/A,FALSE,"단축3";#N/A,#N/A,FALSE,"장축";#N/A,#N/A,FALSE,"4WD"}</definedName>
    <definedName name="_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_k7" hidden="1">{#N/A,#N/A,FALSE,"단축1";#N/A,#N/A,FALSE,"단축2";#N/A,#N/A,FALSE,"단축3";#N/A,#N/A,FALSE,"장축";#N/A,#N/A,FALSE,"4WD"}</definedName>
    <definedName name="_____________k8" hidden="1">{#N/A,#N/A,FALSE,"단축1";#N/A,#N/A,FALSE,"단축2";#N/A,#N/A,FALSE,"단축3";#N/A,#N/A,FALSE,"장축";#N/A,#N/A,FALSE,"4WD"}</definedName>
    <definedName name="_____________k9" hidden="1">{#N/A,#N/A,FALSE,"단축1";#N/A,#N/A,FALSE,"단축2";#N/A,#N/A,FALSE,"단축3";#N/A,#N/A,FALSE,"장축";#N/A,#N/A,FALSE,"4WD"}</definedName>
    <definedName name="_____________N0961" hidden="1">#N/A</definedName>
    <definedName name="_____________O21" hidden="1">{#N/A,#N/A,FALSE,"단축1";#N/A,#N/A,FALSE,"단축2";#N/A,#N/A,FALSE,"단축3";#N/A,#N/A,FALSE,"장축";#N/A,#N/A,FALSE,"4WD"}</definedName>
    <definedName name="_____________Q1" hidden="1">{#N/A,#N/A,FALSE,"단축1";#N/A,#N/A,FALSE,"단축2";#N/A,#N/A,FALSE,"단축3";#N/A,#N/A,FALSE,"장축";#N/A,#N/A,FALSE,"4WD"}</definedName>
    <definedName name="_____________Q12" hidden="1">{#N/A,#N/A,FALSE,"단축1";#N/A,#N/A,FALSE,"단축2";#N/A,#N/A,FALSE,"단축3";#N/A,#N/A,FALSE,"장축";#N/A,#N/A,FALSE,"4WD"}</definedName>
    <definedName name="_____________Q124" hidden="1">{#N/A,#N/A,FALSE,"단축1";#N/A,#N/A,FALSE,"단축2";#N/A,#N/A,FALSE,"단축3";#N/A,#N/A,FALSE,"장축";#N/A,#N/A,FALSE,"4WD"}</definedName>
    <definedName name="_____________Q21" hidden="1">{#N/A,#N/A,FALSE,"단축1";#N/A,#N/A,FALSE,"단축2";#N/A,#N/A,FALSE,"단축3";#N/A,#N/A,FALSE,"장축";#N/A,#N/A,FALSE,"4WD"}</definedName>
    <definedName name="_____________Q32" hidden="1">{#N/A,#N/A,FALSE,"단축1";#N/A,#N/A,FALSE,"단축2";#N/A,#N/A,FALSE,"단축3";#N/A,#N/A,FALSE,"장축";#N/A,#N/A,FALSE,"4WD"}</definedName>
    <definedName name="_____________Q43" hidden="1">{#N/A,#N/A,FALSE,"단축1";#N/A,#N/A,FALSE,"단축2";#N/A,#N/A,FALSE,"단축3";#N/A,#N/A,FALSE,"장축";#N/A,#N/A,FALSE,"4WD"}</definedName>
    <definedName name="_____________Q54" hidden="1">{#N/A,#N/A,FALSE,"단축1";#N/A,#N/A,FALSE,"단축2";#N/A,#N/A,FALSE,"단축3";#N/A,#N/A,FALSE,"장축";#N/A,#N/A,FALSE,"4WD"}</definedName>
    <definedName name="_____________Q56" hidden="1">{#N/A,#N/A,FALSE,"단축1";#N/A,#N/A,FALSE,"단축2";#N/A,#N/A,FALSE,"단축3";#N/A,#N/A,FALSE,"장축";#N/A,#N/A,FALSE,"4WD"}</definedName>
    <definedName name="_____________Q76" hidden="1">{#N/A,#N/A,FALSE,"단축1";#N/A,#N/A,FALSE,"단축2";#N/A,#N/A,FALSE,"단축3";#N/A,#N/A,FALSE,"장축";#N/A,#N/A,FALSE,"4WD"}</definedName>
    <definedName name="_____________S12" hidden="1">{#N/A,#N/A,FALSE,"단축1";#N/A,#N/A,FALSE,"단축2";#N/A,#N/A,FALSE,"단축3";#N/A,#N/A,FALSE,"장축";#N/A,#N/A,FALSE,"4WD"}</definedName>
    <definedName name="_____________T2" hidden="1">{#N/A,#N/A,FALSE,"단축1";#N/A,#N/A,FALSE,"단축2";#N/A,#N/A,FALSE,"단축3";#N/A,#N/A,FALSE,"장축";#N/A,#N/A,FALSE,"4WD"}</definedName>
    <definedName name="_____________T3" hidden="1">{#N/A,#N/A,FALSE,"단축1";#N/A,#N/A,FALSE,"단축2";#N/A,#N/A,FALSE,"단축3";#N/A,#N/A,FALSE,"장축";#N/A,#N/A,FALSE,"4WD"}</definedName>
    <definedName name="_____________T5" hidden="1">{#N/A,#N/A,FALSE,"단축1";#N/A,#N/A,FALSE,"단축2";#N/A,#N/A,FALSE,"단축3";#N/A,#N/A,FALSE,"장축";#N/A,#N/A,FALSE,"4WD"}</definedName>
    <definedName name="_____________W23" hidden="1">{#N/A,#N/A,FALSE,"단축1";#N/A,#N/A,FALSE,"단축2";#N/A,#N/A,FALSE,"단축3";#N/A,#N/A,FALSE,"장축";#N/A,#N/A,FALSE,"4WD"}</definedName>
    <definedName name="_____________W32" hidden="1">{#N/A,#N/A,FALSE,"단축1";#N/A,#N/A,FALSE,"단축2";#N/A,#N/A,FALSE,"단축3";#N/A,#N/A,FALSE,"장축";#N/A,#N/A,FALSE,"4WD"}</definedName>
    <definedName name="_____________W456" hidden="1">{#N/A,#N/A,FALSE,"단축1";#N/A,#N/A,FALSE,"단축2";#N/A,#N/A,FALSE,"단축3";#N/A,#N/A,FALSE,"장축";#N/A,#N/A,FALSE,"4WD"}</definedName>
    <definedName name="_____________X21" hidden="1">{#N/A,#N/A,FALSE,"단축1";#N/A,#N/A,FALSE,"단축2";#N/A,#N/A,FALSE,"단축3";#N/A,#N/A,FALSE,"장축";#N/A,#N/A,FALSE,"4WD"}</definedName>
    <definedName name="_____________Z23" hidden="1">{#N/A,#N/A,FALSE,"단축1";#N/A,#N/A,FALSE,"단축2";#N/A,#N/A,FALSE,"단축3";#N/A,#N/A,FALSE,"장축";#N/A,#N/A,FALSE,"4WD"}</definedName>
    <definedName name="_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_N0961" hidden="1">#N/A</definedName>
    <definedName name="_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_N0961" hidden="1">#N/A</definedName>
    <definedName name="_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_N0961" hidden="1">#N/A</definedName>
    <definedName name="__________rk1" hidden="1">{"'호선별현황(방식)'!$K$22:$P$22","'호선별현황(방식)'!$K$22:$P$22"}</definedName>
    <definedName name="_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_N0961" hidden="1">#N/A</definedName>
    <definedName name="________A2040" hidden="1">{#N/A,#N/A,FALSE,"단축1";#N/A,#N/A,FALSE,"단축2";#N/A,#N/A,FALSE,"단축3";#N/A,#N/A,FALSE,"장축";#N/A,#N/A,FALSE,"4WD"}</definedName>
    <definedName name="________A21" hidden="1">{#N/A,#N/A,FALSE,"단축1";#N/A,#N/A,FALSE,"단축2";#N/A,#N/A,FALSE,"단축3";#N/A,#N/A,FALSE,"장축";#N/A,#N/A,FALSE,"4WD"}</definedName>
    <definedName name="________A23" hidden="1">{#N/A,#N/A,FALSE,"단축1";#N/A,#N/A,FALSE,"단축2";#N/A,#N/A,FALSE,"단축3";#N/A,#N/A,FALSE,"장축";#N/A,#N/A,FALSE,"4WD"}</definedName>
    <definedName name="________A41" hidden="1">{#N/A,#N/A,FALSE,"단축1";#N/A,#N/A,FALSE,"단축2";#N/A,#N/A,FALSE,"단축3";#N/A,#N/A,FALSE,"장축";#N/A,#N/A,FALSE,"4WD"}</definedName>
    <definedName name="_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D12" hidden="1">{#N/A,#N/A,FALSE,"단축1";#N/A,#N/A,FALSE,"단축2";#N/A,#N/A,FALSE,"단축3";#N/A,#N/A,FALSE,"장축";#N/A,#N/A,FALSE,"4WD"}</definedName>
    <definedName name="_____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E222" hidden="1">{#N/A,#N/A,FALSE,"단축1";#N/A,#N/A,FALSE,"단축2";#N/A,#N/A,FALSE,"단축3";#N/A,#N/A,FALSE,"장축";#N/A,#N/A,FALSE,"4WD"}</definedName>
    <definedName name="________E32" hidden="1">{#N/A,#N/A,FALSE,"단축1";#N/A,#N/A,FALSE,"단축2";#N/A,#N/A,FALSE,"단축3";#N/A,#N/A,FALSE,"장축";#N/A,#N/A,FALSE,"4WD"}</definedName>
    <definedName name="________E45" hidden="1">{#N/A,#N/A,FALSE,"단축1";#N/A,#N/A,FALSE,"단축2";#N/A,#N/A,FALSE,"단축3";#N/A,#N/A,FALSE,"장축";#N/A,#N/A,FALSE,"4WD"}</definedName>
    <definedName name="________E56" hidden="1">{#N/A,#N/A,FALSE,"단축1";#N/A,#N/A,FALSE,"단축2";#N/A,#N/A,FALSE,"단축3";#N/A,#N/A,FALSE,"장축";#N/A,#N/A,FALSE,"4WD"}</definedName>
    <definedName name="_____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____F12" hidden="1">{#N/A,#N/A,FALSE,"단축1";#N/A,#N/A,FALSE,"단축2";#N/A,#N/A,FALSE,"단축3";#N/A,#N/A,FALSE,"장축";#N/A,#N/A,FALSE,"4WD"}</definedName>
    <definedName name="_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_k7" hidden="1">{#N/A,#N/A,FALSE,"단축1";#N/A,#N/A,FALSE,"단축2";#N/A,#N/A,FALSE,"단축3";#N/A,#N/A,FALSE,"장축";#N/A,#N/A,FALSE,"4WD"}</definedName>
    <definedName name="________k8" hidden="1">{#N/A,#N/A,FALSE,"단축1";#N/A,#N/A,FALSE,"단축2";#N/A,#N/A,FALSE,"단축3";#N/A,#N/A,FALSE,"장축";#N/A,#N/A,FALSE,"4WD"}</definedName>
    <definedName name="________k9" hidden="1">{#N/A,#N/A,FALSE,"단축1";#N/A,#N/A,FALSE,"단축2";#N/A,#N/A,FALSE,"단축3";#N/A,#N/A,FALSE,"장축";#N/A,#N/A,FALSE,"4WD"}</definedName>
    <definedName name="________O21" hidden="1">{#N/A,#N/A,FALSE,"단축1";#N/A,#N/A,FALSE,"단축2";#N/A,#N/A,FALSE,"단축3";#N/A,#N/A,FALSE,"장축";#N/A,#N/A,FALSE,"4WD"}</definedName>
    <definedName name="________Q1" hidden="1">{#N/A,#N/A,FALSE,"단축1";#N/A,#N/A,FALSE,"단축2";#N/A,#N/A,FALSE,"단축3";#N/A,#N/A,FALSE,"장축";#N/A,#N/A,FALSE,"4WD"}</definedName>
    <definedName name="________Q12" hidden="1">{#N/A,#N/A,FALSE,"단축1";#N/A,#N/A,FALSE,"단축2";#N/A,#N/A,FALSE,"단축3";#N/A,#N/A,FALSE,"장축";#N/A,#N/A,FALSE,"4WD"}</definedName>
    <definedName name="________Q124" hidden="1">{#N/A,#N/A,FALSE,"단축1";#N/A,#N/A,FALSE,"단축2";#N/A,#N/A,FALSE,"단축3";#N/A,#N/A,FALSE,"장축";#N/A,#N/A,FALSE,"4WD"}</definedName>
    <definedName name="________Q21" hidden="1">{#N/A,#N/A,FALSE,"단축1";#N/A,#N/A,FALSE,"단축2";#N/A,#N/A,FALSE,"단축3";#N/A,#N/A,FALSE,"장축";#N/A,#N/A,FALSE,"4WD"}</definedName>
    <definedName name="________Q32" hidden="1">{#N/A,#N/A,FALSE,"단축1";#N/A,#N/A,FALSE,"단축2";#N/A,#N/A,FALSE,"단축3";#N/A,#N/A,FALSE,"장축";#N/A,#N/A,FALSE,"4WD"}</definedName>
    <definedName name="________Q43" hidden="1">{#N/A,#N/A,FALSE,"단축1";#N/A,#N/A,FALSE,"단축2";#N/A,#N/A,FALSE,"단축3";#N/A,#N/A,FALSE,"장축";#N/A,#N/A,FALSE,"4WD"}</definedName>
    <definedName name="________Q54" hidden="1">{#N/A,#N/A,FALSE,"단축1";#N/A,#N/A,FALSE,"단축2";#N/A,#N/A,FALSE,"단축3";#N/A,#N/A,FALSE,"장축";#N/A,#N/A,FALSE,"4WD"}</definedName>
    <definedName name="________Q56" hidden="1">{#N/A,#N/A,FALSE,"단축1";#N/A,#N/A,FALSE,"단축2";#N/A,#N/A,FALSE,"단축3";#N/A,#N/A,FALSE,"장축";#N/A,#N/A,FALSE,"4WD"}</definedName>
    <definedName name="________Q76" hidden="1">{#N/A,#N/A,FALSE,"단축1";#N/A,#N/A,FALSE,"단축2";#N/A,#N/A,FALSE,"단축3";#N/A,#N/A,FALSE,"장축";#N/A,#N/A,FALSE,"4WD"}</definedName>
    <definedName name="________S12" hidden="1">{#N/A,#N/A,FALSE,"단축1";#N/A,#N/A,FALSE,"단축2";#N/A,#N/A,FALSE,"단축3";#N/A,#N/A,FALSE,"장축";#N/A,#N/A,FALSE,"4WD"}</definedName>
    <definedName name="________T2" hidden="1">{#N/A,#N/A,FALSE,"단축1";#N/A,#N/A,FALSE,"단축2";#N/A,#N/A,FALSE,"단축3";#N/A,#N/A,FALSE,"장축";#N/A,#N/A,FALSE,"4WD"}</definedName>
    <definedName name="________T3" hidden="1">{#N/A,#N/A,FALSE,"단축1";#N/A,#N/A,FALSE,"단축2";#N/A,#N/A,FALSE,"단축3";#N/A,#N/A,FALSE,"장축";#N/A,#N/A,FALSE,"4WD"}</definedName>
    <definedName name="________T5" hidden="1">{#N/A,#N/A,FALSE,"단축1";#N/A,#N/A,FALSE,"단축2";#N/A,#N/A,FALSE,"단축3";#N/A,#N/A,FALSE,"장축";#N/A,#N/A,FALSE,"4WD"}</definedName>
    <definedName name="________W23" hidden="1">{#N/A,#N/A,FALSE,"단축1";#N/A,#N/A,FALSE,"단축2";#N/A,#N/A,FALSE,"단축3";#N/A,#N/A,FALSE,"장축";#N/A,#N/A,FALSE,"4WD"}</definedName>
    <definedName name="________W32" hidden="1">{#N/A,#N/A,FALSE,"단축1";#N/A,#N/A,FALSE,"단축2";#N/A,#N/A,FALSE,"단축3";#N/A,#N/A,FALSE,"장축";#N/A,#N/A,FALSE,"4WD"}</definedName>
    <definedName name="________W456" hidden="1">{#N/A,#N/A,FALSE,"단축1";#N/A,#N/A,FALSE,"단축2";#N/A,#N/A,FALSE,"단축3";#N/A,#N/A,FALSE,"장축";#N/A,#N/A,FALSE,"4WD"}</definedName>
    <definedName name="________X21" hidden="1">{#N/A,#N/A,FALSE,"단축1";#N/A,#N/A,FALSE,"단축2";#N/A,#N/A,FALSE,"단축3";#N/A,#N/A,FALSE,"장축";#N/A,#N/A,FALSE,"4WD"}</definedName>
    <definedName name="________Z23" hidden="1">{#N/A,#N/A,FALSE,"단축1";#N/A,#N/A,FALSE,"단축2";#N/A,#N/A,FALSE,"단축3";#N/A,#N/A,FALSE,"장축";#N/A,#N/A,FALSE,"4WD"}</definedName>
    <definedName name="_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_N0961" hidden="1">#N/A</definedName>
    <definedName name="_______rk1" hidden="1">{"'호선별현황(방식)'!$K$22:$P$22","'호선별현황(방식)'!$K$22:$P$22"}</definedName>
    <definedName name="_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_N0961" hidden="1">#N/A</definedName>
    <definedName name="______rk1" hidden="1">{"'호선별현황(방식)'!$K$22:$P$22","'호선별현황(방식)'!$K$22:$P$22"}</definedName>
    <definedName name="_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_N0961" hidden="1">#N/A</definedName>
    <definedName name="_____rk1" hidden="1">{"'호선별현황(방식)'!$K$22:$P$22","'호선별현황(방식)'!$K$22:$P$22"}</definedName>
    <definedName name="_____S220" hidden="1">{"'호선별현황(방식)'!$K$22:$P$22","'호선별현황(방식)'!$K$22:$P$22"}</definedName>
    <definedName name="_____U202" hidden="1">{"'호선별현황(방식)'!$K$22:$P$22","'호선별현황(방식)'!$K$22:$P$22"}</definedName>
    <definedName name="____A2040" hidden="1">{#N/A,#N/A,FALSE,"단축1";#N/A,#N/A,FALSE,"단축2";#N/A,#N/A,FALSE,"단축3";#N/A,#N/A,FALSE,"장축";#N/A,#N/A,FALSE,"4WD"}</definedName>
    <definedName name="____A21" hidden="1">{#N/A,#N/A,FALSE,"단축1";#N/A,#N/A,FALSE,"단축2";#N/A,#N/A,FALSE,"단축3";#N/A,#N/A,FALSE,"장축";#N/A,#N/A,FALSE,"4WD"}</definedName>
    <definedName name="____A23" hidden="1">{#N/A,#N/A,FALSE,"단축1";#N/A,#N/A,FALSE,"단축2";#N/A,#N/A,FALSE,"단축3";#N/A,#N/A,FALSE,"장축";#N/A,#N/A,FALSE,"4WD"}</definedName>
    <definedName name="____A41" hidden="1">{#N/A,#N/A,FALSE,"단축1";#N/A,#N/A,FALSE,"단축2";#N/A,#N/A,FALSE,"단축3";#N/A,#N/A,FALSE,"장축";#N/A,#N/A,FALSE,"4WD"}</definedName>
    <definedName name="_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D12" hidden="1">{#N/A,#N/A,FALSE,"단축1";#N/A,#N/A,FALSE,"단축2";#N/A,#N/A,FALSE,"단축3";#N/A,#N/A,FALSE,"장축";#N/A,#N/A,FALSE,"4WD"}</definedName>
    <definedName name="____d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E222" hidden="1">{#N/A,#N/A,FALSE,"단축1";#N/A,#N/A,FALSE,"단축2";#N/A,#N/A,FALSE,"단축3";#N/A,#N/A,FALSE,"장축";#N/A,#N/A,FALSE,"4WD"}</definedName>
    <definedName name="____E32" hidden="1">{#N/A,#N/A,FALSE,"단축1";#N/A,#N/A,FALSE,"단축2";#N/A,#N/A,FALSE,"단축3";#N/A,#N/A,FALSE,"장축";#N/A,#N/A,FALSE,"4WD"}</definedName>
    <definedName name="____E45" hidden="1">{#N/A,#N/A,FALSE,"단축1";#N/A,#N/A,FALSE,"단축2";#N/A,#N/A,FALSE,"단축3";#N/A,#N/A,FALSE,"장축";#N/A,#N/A,FALSE,"4WD"}</definedName>
    <definedName name="____E56" hidden="1">{#N/A,#N/A,FALSE,"단축1";#N/A,#N/A,FALSE,"단축2";#N/A,#N/A,FALSE,"단축3";#N/A,#N/A,FALSE,"장축";#N/A,#N/A,FALSE,"4WD"}</definedName>
    <definedName name="_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F12" hidden="1">{#N/A,#N/A,FALSE,"단축1";#N/A,#N/A,FALSE,"단축2";#N/A,#N/A,FALSE,"단축3";#N/A,#N/A,FALSE,"장축";#N/A,#N/A,FALSE,"4WD"}</definedName>
    <definedName name="____ffg1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_k7" hidden="1">{#N/A,#N/A,FALSE,"단축1";#N/A,#N/A,FALSE,"단축2";#N/A,#N/A,FALSE,"단축3";#N/A,#N/A,FALSE,"장축";#N/A,#N/A,FALSE,"4WD"}</definedName>
    <definedName name="____k8" hidden="1">{#N/A,#N/A,FALSE,"단축1";#N/A,#N/A,FALSE,"단축2";#N/A,#N/A,FALSE,"단축3";#N/A,#N/A,FALSE,"장축";#N/A,#N/A,FALSE,"4WD"}</definedName>
    <definedName name="____k9" hidden="1">{#N/A,#N/A,FALSE,"단축1";#N/A,#N/A,FALSE,"단축2";#N/A,#N/A,FALSE,"단축3";#N/A,#N/A,FALSE,"장축";#N/A,#N/A,FALSE,"4WD"}</definedName>
    <definedName name="____N0961" hidden="1">#N/A</definedName>
    <definedName name="____O21" hidden="1">{#N/A,#N/A,FALSE,"단축1";#N/A,#N/A,FALSE,"단축2";#N/A,#N/A,FALSE,"단축3";#N/A,#N/A,FALSE,"장축";#N/A,#N/A,FALSE,"4WD"}</definedName>
    <definedName name="____Q1" hidden="1">{#N/A,#N/A,FALSE,"단축1";#N/A,#N/A,FALSE,"단축2";#N/A,#N/A,FALSE,"단축3";#N/A,#N/A,FALSE,"장축";#N/A,#N/A,FALSE,"4WD"}</definedName>
    <definedName name="____Q12" hidden="1">{#N/A,#N/A,FALSE,"단축1";#N/A,#N/A,FALSE,"단축2";#N/A,#N/A,FALSE,"단축3";#N/A,#N/A,FALSE,"장축";#N/A,#N/A,FALSE,"4WD"}</definedName>
    <definedName name="____Q124" hidden="1">{#N/A,#N/A,FALSE,"단축1";#N/A,#N/A,FALSE,"단축2";#N/A,#N/A,FALSE,"단축3";#N/A,#N/A,FALSE,"장축";#N/A,#N/A,FALSE,"4WD"}</definedName>
    <definedName name="____Q21" hidden="1">{#N/A,#N/A,FALSE,"단축1";#N/A,#N/A,FALSE,"단축2";#N/A,#N/A,FALSE,"단축3";#N/A,#N/A,FALSE,"장축";#N/A,#N/A,FALSE,"4WD"}</definedName>
    <definedName name="____Q32" hidden="1">{#N/A,#N/A,FALSE,"단축1";#N/A,#N/A,FALSE,"단축2";#N/A,#N/A,FALSE,"단축3";#N/A,#N/A,FALSE,"장축";#N/A,#N/A,FALSE,"4WD"}</definedName>
    <definedName name="____Q43" hidden="1">{#N/A,#N/A,FALSE,"단축1";#N/A,#N/A,FALSE,"단축2";#N/A,#N/A,FALSE,"단축3";#N/A,#N/A,FALSE,"장축";#N/A,#N/A,FALSE,"4WD"}</definedName>
    <definedName name="____Q54" hidden="1">{#N/A,#N/A,FALSE,"단축1";#N/A,#N/A,FALSE,"단축2";#N/A,#N/A,FALSE,"단축3";#N/A,#N/A,FALSE,"장축";#N/A,#N/A,FALSE,"4WD"}</definedName>
    <definedName name="____Q56" hidden="1">{#N/A,#N/A,FALSE,"단축1";#N/A,#N/A,FALSE,"단축2";#N/A,#N/A,FALSE,"단축3";#N/A,#N/A,FALSE,"장축";#N/A,#N/A,FALSE,"4WD"}</definedName>
    <definedName name="____Q76" hidden="1">{#N/A,#N/A,FALSE,"단축1";#N/A,#N/A,FALSE,"단축2";#N/A,#N/A,FALSE,"단축3";#N/A,#N/A,FALSE,"장축";#N/A,#N/A,FALSE,"4WD"}</definedName>
    <definedName name="____rk1" hidden="1">{"'호선별현황(방식)'!$K$22:$P$22","'호선별현황(방식)'!$K$22:$P$22"}</definedName>
    <definedName name="____S12" hidden="1">{#N/A,#N/A,FALSE,"단축1";#N/A,#N/A,FALSE,"단축2";#N/A,#N/A,FALSE,"단축3";#N/A,#N/A,FALSE,"장축";#N/A,#N/A,FALSE,"4WD"}</definedName>
    <definedName name="____T2" hidden="1">{#N/A,#N/A,FALSE,"단축1";#N/A,#N/A,FALSE,"단축2";#N/A,#N/A,FALSE,"단축3";#N/A,#N/A,FALSE,"장축";#N/A,#N/A,FALSE,"4WD"}</definedName>
    <definedName name="____T3" hidden="1">{#N/A,#N/A,FALSE,"단축1";#N/A,#N/A,FALSE,"단축2";#N/A,#N/A,FALSE,"단축3";#N/A,#N/A,FALSE,"장축";#N/A,#N/A,FALSE,"4WD"}</definedName>
    <definedName name="____T5" hidden="1">{#N/A,#N/A,FALSE,"단축1";#N/A,#N/A,FALSE,"단축2";#N/A,#N/A,FALSE,"단축3";#N/A,#N/A,FALSE,"장축";#N/A,#N/A,FALSE,"4WD"}</definedName>
    <definedName name="____W23" hidden="1">{#N/A,#N/A,FALSE,"단축1";#N/A,#N/A,FALSE,"단축2";#N/A,#N/A,FALSE,"단축3";#N/A,#N/A,FALSE,"장축";#N/A,#N/A,FALSE,"4WD"}</definedName>
    <definedName name="____W32" hidden="1">{#N/A,#N/A,FALSE,"단축1";#N/A,#N/A,FALSE,"단축2";#N/A,#N/A,FALSE,"단축3";#N/A,#N/A,FALSE,"장축";#N/A,#N/A,FALSE,"4WD"}</definedName>
    <definedName name="____W456" hidden="1">{#N/A,#N/A,FALSE,"단축1";#N/A,#N/A,FALSE,"단축2";#N/A,#N/A,FALSE,"단축3";#N/A,#N/A,FALSE,"장축";#N/A,#N/A,FALSE,"4WD"}</definedName>
    <definedName name="____X21" hidden="1">{#N/A,#N/A,FALSE,"단축1";#N/A,#N/A,FALSE,"단축2";#N/A,#N/A,FALSE,"단축3";#N/A,#N/A,FALSE,"장축";#N/A,#N/A,FALSE,"4WD"}</definedName>
    <definedName name="____Z23" hidden="1">{#N/A,#N/A,FALSE,"단축1";#N/A,#N/A,FALSE,"단축2";#N/A,#N/A,FALSE,"단축3";#N/A,#N/A,FALSE,"장축";#N/A,#N/A,FALSE,"4WD"}</definedName>
    <definedName name="___A1" hidden="1">{#N/A,#N/A,FALSE,"단축1";#N/A,#N/A,FALSE,"단축2";#N/A,#N/A,FALSE,"단축3";#N/A,#N/A,FALSE,"장축";#N/A,#N/A,FALSE,"4WD"}</definedName>
    <definedName name="___A2" hidden="1">{#N/A,#N/A,FALSE,"단축1";#N/A,#N/A,FALSE,"단축2";#N/A,#N/A,FALSE,"단축3";#N/A,#N/A,FALSE,"장축";#N/A,#N/A,FALSE,"4WD"}</definedName>
    <definedName name="___A2040" hidden="1">{#N/A,#N/A,FALSE,"단축1";#N/A,#N/A,FALSE,"단축2";#N/A,#N/A,FALSE,"단축3";#N/A,#N/A,FALSE,"장축";#N/A,#N/A,FALSE,"4WD"}</definedName>
    <definedName name="___A21" hidden="1">{#N/A,#N/A,FALSE,"단축1";#N/A,#N/A,FALSE,"단축2";#N/A,#N/A,FALSE,"단축3";#N/A,#N/A,FALSE,"장축";#N/A,#N/A,FALSE,"4WD"}</definedName>
    <definedName name="___A23" hidden="1">{#N/A,#N/A,FALSE,"단축1";#N/A,#N/A,FALSE,"단축2";#N/A,#N/A,FALSE,"단축3";#N/A,#N/A,FALSE,"장축";#N/A,#N/A,FALSE,"4WD"}</definedName>
    <definedName name="___A41" hidden="1">{#N/A,#N/A,FALSE,"단축1";#N/A,#N/A,FALSE,"단축2";#N/A,#N/A,FALSE,"단축3";#N/A,#N/A,FALSE,"장축";#N/A,#N/A,FALSE,"4WD"}</definedName>
    <definedName name="___AA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AAA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D12" hidden="1">{#N/A,#N/A,FALSE,"단축1";#N/A,#N/A,FALSE,"단축2";#N/A,#N/A,FALSE,"단축3";#N/A,#N/A,FALSE,"장축";#N/A,#N/A,FALSE,"4WD"}</definedName>
    <definedName name="_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E222" hidden="1">{#N/A,#N/A,FALSE,"단축1";#N/A,#N/A,FALSE,"단축2";#N/A,#N/A,FALSE,"단축3";#N/A,#N/A,FALSE,"장축";#N/A,#N/A,FALSE,"4WD"}</definedName>
    <definedName name="___E32" hidden="1">{#N/A,#N/A,FALSE,"단축1";#N/A,#N/A,FALSE,"단축2";#N/A,#N/A,FALSE,"단축3";#N/A,#N/A,FALSE,"장축";#N/A,#N/A,FALSE,"4WD"}</definedName>
    <definedName name="___E45" hidden="1">{#N/A,#N/A,FALSE,"단축1";#N/A,#N/A,FALSE,"단축2";#N/A,#N/A,FALSE,"단축3";#N/A,#N/A,FALSE,"장축";#N/A,#N/A,FALSE,"4WD"}</definedName>
    <definedName name="___E56" hidden="1">{#N/A,#N/A,FALSE,"단축1";#N/A,#N/A,FALSE,"단축2";#N/A,#N/A,FALSE,"단축3";#N/A,#N/A,FALSE,"장축";#N/A,#N/A,FALSE,"4WD"}</definedName>
    <definedName name="_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F12" hidden="1">{#N/A,#N/A,FALSE,"단축1";#N/A,#N/A,FALSE,"단축2";#N/A,#N/A,FALSE,"단축3";#N/A,#N/A,FALSE,"장축";#N/A,#N/A,FALSE,"4WD"}</definedName>
    <definedName name="___H6" hidden="1">{#N/A,#N/A,FALSE,"단축1";#N/A,#N/A,FALSE,"단축2";#N/A,#N/A,FALSE,"단축3";#N/A,#N/A,FALSE,"장축";#N/A,#N/A,FALSE,"4WD"}</definedName>
    <definedName name="_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_k7" hidden="1">{#N/A,#N/A,FALSE,"단축1";#N/A,#N/A,FALSE,"단축2";#N/A,#N/A,FALSE,"단축3";#N/A,#N/A,FALSE,"장축";#N/A,#N/A,FALSE,"4WD"}</definedName>
    <definedName name="___k8" hidden="1">{#N/A,#N/A,FALSE,"단축1";#N/A,#N/A,FALSE,"단축2";#N/A,#N/A,FALSE,"단축3";#N/A,#N/A,FALSE,"장축";#N/A,#N/A,FALSE,"4WD"}</definedName>
    <definedName name="___k9" hidden="1">{#N/A,#N/A,FALSE,"단축1";#N/A,#N/A,FALSE,"단축2";#N/A,#N/A,FALSE,"단축3";#N/A,#N/A,FALSE,"장축";#N/A,#N/A,FALSE,"4WD"}</definedName>
    <definedName name="___N0961" hidden="1">#N/A</definedName>
    <definedName name="___O21" hidden="1">{#N/A,#N/A,FALSE,"단축1";#N/A,#N/A,FALSE,"단축2";#N/A,#N/A,FALSE,"단축3";#N/A,#N/A,FALSE,"장축";#N/A,#N/A,FALSE,"4WD"}</definedName>
    <definedName name="___out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_Q1" hidden="1">{#N/A,#N/A,FALSE,"단축1";#N/A,#N/A,FALSE,"단축2";#N/A,#N/A,FALSE,"단축3";#N/A,#N/A,FALSE,"장축";#N/A,#N/A,FALSE,"4WD"}</definedName>
    <definedName name="___Q12" hidden="1">{#N/A,#N/A,FALSE,"단축1";#N/A,#N/A,FALSE,"단축2";#N/A,#N/A,FALSE,"단축3";#N/A,#N/A,FALSE,"장축";#N/A,#N/A,FALSE,"4WD"}</definedName>
    <definedName name="___Q124" hidden="1">{#N/A,#N/A,FALSE,"단축1";#N/A,#N/A,FALSE,"단축2";#N/A,#N/A,FALSE,"단축3";#N/A,#N/A,FALSE,"장축";#N/A,#N/A,FALSE,"4WD"}</definedName>
    <definedName name="___Q21" hidden="1">{#N/A,#N/A,FALSE,"단축1";#N/A,#N/A,FALSE,"단축2";#N/A,#N/A,FALSE,"단축3";#N/A,#N/A,FALSE,"장축";#N/A,#N/A,FALSE,"4WD"}</definedName>
    <definedName name="___Q32" hidden="1">{#N/A,#N/A,FALSE,"단축1";#N/A,#N/A,FALSE,"단축2";#N/A,#N/A,FALSE,"단축3";#N/A,#N/A,FALSE,"장축";#N/A,#N/A,FALSE,"4WD"}</definedName>
    <definedName name="___Q43" hidden="1">{#N/A,#N/A,FALSE,"단축1";#N/A,#N/A,FALSE,"단축2";#N/A,#N/A,FALSE,"단축3";#N/A,#N/A,FALSE,"장축";#N/A,#N/A,FALSE,"4WD"}</definedName>
    <definedName name="___Q54" hidden="1">{#N/A,#N/A,FALSE,"단축1";#N/A,#N/A,FALSE,"단축2";#N/A,#N/A,FALSE,"단축3";#N/A,#N/A,FALSE,"장축";#N/A,#N/A,FALSE,"4WD"}</definedName>
    <definedName name="___Q56" hidden="1">{#N/A,#N/A,FALSE,"단축1";#N/A,#N/A,FALSE,"단축2";#N/A,#N/A,FALSE,"단축3";#N/A,#N/A,FALSE,"장축";#N/A,#N/A,FALSE,"4WD"}</definedName>
    <definedName name="___Q76" hidden="1">{#N/A,#N/A,FALSE,"단축1";#N/A,#N/A,FALSE,"단축2";#N/A,#N/A,FALSE,"단축3";#N/A,#N/A,FALSE,"장축";#N/A,#N/A,FALSE,"4WD"}</definedName>
    <definedName name="___rk1" hidden="1">{"'호선별현황(방식)'!$K$22:$P$22","'호선별현황(방식)'!$K$22:$P$22"}</definedName>
    <definedName name="___S12" hidden="1">{#N/A,#N/A,FALSE,"단축1";#N/A,#N/A,FALSE,"단축2";#N/A,#N/A,FALSE,"단축3";#N/A,#N/A,FALSE,"장축";#N/A,#N/A,FALSE,"4WD"}</definedName>
    <definedName name="___T2" hidden="1">{#N/A,#N/A,FALSE,"단축1";#N/A,#N/A,FALSE,"단축2";#N/A,#N/A,FALSE,"단축3";#N/A,#N/A,FALSE,"장축";#N/A,#N/A,FALSE,"4WD"}</definedName>
    <definedName name="___T3" hidden="1">{#N/A,#N/A,FALSE,"단축1";#N/A,#N/A,FALSE,"단축2";#N/A,#N/A,FALSE,"단축3";#N/A,#N/A,FALSE,"장축";#N/A,#N/A,FALSE,"4WD"}</definedName>
    <definedName name="___T5" hidden="1">{#N/A,#N/A,FALSE,"단축1";#N/A,#N/A,FALSE,"단축2";#N/A,#N/A,FALSE,"단축3";#N/A,#N/A,FALSE,"장축";#N/A,#N/A,FALSE,"4WD"}</definedName>
    <definedName name="___W23" hidden="1">{#N/A,#N/A,FALSE,"단축1";#N/A,#N/A,FALSE,"단축2";#N/A,#N/A,FALSE,"단축3";#N/A,#N/A,FALSE,"장축";#N/A,#N/A,FALSE,"4WD"}</definedName>
    <definedName name="___W32" hidden="1">{#N/A,#N/A,FALSE,"단축1";#N/A,#N/A,FALSE,"단축2";#N/A,#N/A,FALSE,"단축3";#N/A,#N/A,FALSE,"장축";#N/A,#N/A,FALSE,"4WD"}</definedName>
    <definedName name="___W456" hidden="1">{#N/A,#N/A,FALSE,"단축1";#N/A,#N/A,FALSE,"단축2";#N/A,#N/A,FALSE,"단축3";#N/A,#N/A,FALSE,"장축";#N/A,#N/A,FALSE,"4WD"}</definedName>
    <definedName name="___X21" hidden="1">{#N/A,#N/A,FALSE,"단축1";#N/A,#N/A,FALSE,"단축2";#N/A,#N/A,FALSE,"단축3";#N/A,#N/A,FALSE,"장축";#N/A,#N/A,FALSE,"4WD"}</definedName>
    <definedName name="___Z23" hidden="1">{#N/A,#N/A,FALSE,"단축1";#N/A,#N/A,FALSE,"단축2";#N/A,#N/A,FALSE,"단축3";#N/A,#N/A,FALSE,"장축";#N/A,#N/A,FALSE,"4WD"}</definedName>
    <definedName name="__A1" hidden="1">{#N/A,#N/A,FALSE,"단축1";#N/A,#N/A,FALSE,"단축2";#N/A,#N/A,FALSE,"단축3";#N/A,#N/A,FALSE,"장축";#N/A,#N/A,FALSE,"4WD"}</definedName>
    <definedName name="__A2" hidden="1">{#N/A,#N/A,FALSE,"단축1";#N/A,#N/A,FALSE,"단축2";#N/A,#N/A,FALSE,"단축3";#N/A,#N/A,FALSE,"장축";#N/A,#N/A,FALSE,"4WD"}</definedName>
    <definedName name="_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AAA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AAA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d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ffg1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H6" hidden="1">{#N/A,#N/A,FALSE,"단축1";#N/A,#N/A,FALSE,"단축2";#N/A,#N/A,FALSE,"단축3";#N/A,#N/A,FALSE,"장축";#N/A,#N/A,FALSE,"4WD"}</definedName>
    <definedName name="_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_N0961" hidden="1">#N/A</definedName>
    <definedName name="__out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OUT3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PC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_rk1" hidden="1">{"'호선별현황(방식)'!$K$22:$P$22","'호선별현황(방식)'!$K$22:$P$22"}</definedName>
    <definedName name="__S220" hidden="1">{"'호선별현황(방식)'!$K$22:$P$22","'호선별현황(방식)'!$K$22:$P$22"}</definedName>
    <definedName name="__U202" hidden="1">{"'호선별현황(방식)'!$K$22:$P$22","'호선별현황(방식)'!$K$22:$P$22"}</definedName>
    <definedName name="__xlfn.AVERAGEIF" hidden="1">#NAME?</definedName>
    <definedName name="__xlfn.SUMIFS" hidden="1">#NAME?</definedName>
    <definedName name="_100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00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00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01A2040_" hidden="1">{#N/A,#N/A,FALSE,"단축1";#N/A,#N/A,FALSE,"단축2";#N/A,#N/A,FALSE,"단축3";#N/A,#N/A,FALSE,"장축";#N/A,#N/A,FALSE,"4WD"}</definedName>
    <definedName name="_101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02H6_" hidden="1">{#N/A,#N/A,FALSE,"단축1";#N/A,#N/A,FALSE,"단축2";#N/A,#N/A,FALSE,"단축3";#N/A,#N/A,FALSE,"장축";#N/A,#N/A,FALSE,"4WD"}</definedName>
    <definedName name="_102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02k8_" hidden="1">{#N/A,#N/A,FALSE,"단축1";#N/A,#N/A,FALSE,"단축2";#N/A,#N/A,FALSE,"단축3";#N/A,#N/A,FALSE,"장축";#N/A,#N/A,FALSE,"4WD"}</definedName>
    <definedName name="_103E222_" hidden="1">{#N/A,#N/A,FALSE,"단축1";#N/A,#N/A,FALSE,"단축2";#N/A,#N/A,FALSE,"단축3";#N/A,#N/A,FALSE,"장축";#N/A,#N/A,FALSE,"4WD"}</definedName>
    <definedName name="_103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03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04A21_" hidden="1">{#N/A,#N/A,FALSE,"단축1";#N/A,#N/A,FALSE,"단축2";#N/A,#N/A,FALSE,"단축3";#N/A,#N/A,FALSE,"장축";#N/A,#N/A,FALSE,"4WD"}</definedName>
    <definedName name="_104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05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05k9_" hidden="1">{#N/A,#N/A,FALSE,"단축1";#N/A,#N/A,FALSE,"단축2";#N/A,#N/A,FALSE,"단축3";#N/A,#N/A,FALSE,"장축";#N/A,#N/A,FALSE,"4WD"}</definedName>
    <definedName name="_106E32_" hidden="1">{#N/A,#N/A,FALSE,"단축1";#N/A,#N/A,FALSE,"단축2";#N/A,#N/A,FALSE,"단축3";#N/A,#N/A,FALSE,"장축";#N/A,#N/A,FALSE,"4WD"}</definedName>
    <definedName name="_106F12_" hidden="1">{#N/A,#N/A,FALSE,"단축1";#N/A,#N/A,FALSE,"단축2";#N/A,#N/A,FALSE,"단축3";#N/A,#N/A,FALSE,"장축";#N/A,#N/A,FALSE,"4WD"}</definedName>
    <definedName name="_107A23_" hidden="1">{#N/A,#N/A,FALSE,"단축1";#N/A,#N/A,FALSE,"단축2";#N/A,#N/A,FALSE,"단축3";#N/A,#N/A,FALSE,"장축";#N/A,#N/A,FALSE,"4WD"}</definedName>
    <definedName name="_107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08E56_" hidden="1">{#N/A,#N/A,FALSE,"단축1";#N/A,#N/A,FALSE,"단축2";#N/A,#N/A,FALSE,"단축3";#N/A,#N/A,FALSE,"장축";#N/A,#N/A,FALSE,"4WD"}</definedName>
    <definedName name="_108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08O21_" hidden="1">{#N/A,#N/A,FALSE,"단축1";#N/A,#N/A,FALSE,"단축2";#N/A,#N/A,FALSE,"단축3";#N/A,#N/A,FALSE,"장축";#N/A,#N/A,FALSE,"4WD"}</definedName>
    <definedName name="_1096s264_" hidden="1">{"'호선별현황(방식)'!$K$22:$P$22","'호선별현황(방식)'!$K$22:$P$22"}</definedName>
    <definedName name="_109E45_" hidden="1">{#N/A,#N/A,FALSE,"단축1";#N/A,#N/A,FALSE,"단축2";#N/A,#N/A,FALSE,"단축3";#N/A,#N/A,FALSE,"장축";#N/A,#N/A,FALSE,"4WD"}</definedName>
    <definedName name="_109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0A21_" hidden="1">{#N/A,#N/A,FALSE,"단축1";#N/A,#N/A,FALSE,"단축2";#N/A,#N/A,FALSE,"단축3";#N/A,#N/A,FALSE,"장축";#N/A,#N/A,FALSE,"4WD"}</definedName>
    <definedName name="_10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0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0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0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0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0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1Q1_" hidden="1">{#N/A,#N/A,FALSE,"단축1";#N/A,#N/A,FALSE,"단축2";#N/A,#N/A,FALSE,"단축3";#N/A,#N/A,FALSE,"장축";#N/A,#N/A,FALSE,"4WD"}</definedName>
    <definedName name="_112E56_" hidden="1">{#N/A,#N/A,FALSE,"단축1";#N/A,#N/A,FALSE,"단축2";#N/A,#N/A,FALSE,"단축3";#N/A,#N/A,FALSE,"장축";#N/A,#N/A,FALSE,"4WD"}</definedName>
    <definedName name="_112H6_" hidden="1">{#N/A,#N/A,FALSE,"단축1";#N/A,#N/A,FALSE,"단축2";#N/A,#N/A,FALSE,"단축3";#N/A,#N/A,FALSE,"장축";#N/A,#N/A,FALSE,"4WD"}</definedName>
    <definedName name="_113A41_" hidden="1">{#N/A,#N/A,FALSE,"단축1";#N/A,#N/A,FALSE,"단축2";#N/A,#N/A,FALSE,"단축3";#N/A,#N/A,FALSE,"장축";#N/A,#N/A,FALSE,"4WD"}</definedName>
    <definedName name="_113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3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4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4Q12_" hidden="1">{#N/A,#N/A,FALSE,"단축1";#N/A,#N/A,FALSE,"단축2";#N/A,#N/A,FALSE,"단축3";#N/A,#N/A,FALSE,"장축";#N/A,#N/A,FALSE,"4WD"}</definedName>
    <definedName name="_115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15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6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6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6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7E222_" hidden="1">{#N/A,#N/A,FALSE,"단축1";#N/A,#N/A,FALSE,"단축2";#N/A,#N/A,FALSE,"단축3";#N/A,#N/A,FALSE,"장축";#N/A,#N/A,FALSE,"4WD"}</definedName>
    <definedName name="_117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17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7Q124_" hidden="1">{#N/A,#N/A,FALSE,"단축1";#N/A,#N/A,FALSE,"단축2";#N/A,#N/A,FALSE,"단축3";#N/A,#N/A,FALSE,"장축";#N/A,#N/A,FALSE,"4WD"}</definedName>
    <definedName name="_118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19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9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9AP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9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9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1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0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0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0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0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0Q21_" hidden="1">{#N/A,#N/A,FALSE,"단축1";#N/A,#N/A,FALSE,"단축2";#N/A,#N/A,FALSE,"단축3";#N/A,#N/A,FALSE,"장축";#N/A,#N/A,FALSE,"4WD"}</definedName>
    <definedName name="_121F12_" hidden="1">{#N/A,#N/A,FALSE,"단축1";#N/A,#N/A,FALSE,"단축2";#N/A,#N/A,FALSE,"단축3";#N/A,#N/A,FALSE,"장축";#N/A,#N/A,FALSE,"4WD"}</definedName>
    <definedName name="_121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2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2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2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3D12_" hidden="1">{#N/A,#N/A,FALSE,"단축1";#N/A,#N/A,FALSE,"단축2";#N/A,#N/A,FALSE,"단축3";#N/A,#N/A,FALSE,"장축";#N/A,#N/A,FALSE,"4WD"}</definedName>
    <definedName name="_123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3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3Q32_" hidden="1">{#N/A,#N/A,FALSE,"단축1";#N/A,#N/A,FALSE,"단축2";#N/A,#N/A,FALSE,"단축3";#N/A,#N/A,FALSE,"장축";#N/A,#N/A,FALSE,"4WD"}</definedName>
    <definedName name="_124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5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5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5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5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5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6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26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6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6Q43_" hidden="1">{#N/A,#N/A,FALSE,"단축1";#N/A,#N/A,FALSE,"단축2";#N/A,#N/A,FALSE,"단축3";#N/A,#N/A,FALSE,"장축";#N/A,#N/A,FALSE,"4WD"}</definedName>
    <definedName name="_127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8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8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8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9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9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9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9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29Q54_" hidden="1">{#N/A,#N/A,FALSE,"단축1";#N/A,#N/A,FALSE,"단축2";#N/A,#N/A,FALSE,"단축3";#N/A,#N/A,FALSE,"장축";#N/A,#N/A,FALSE,"4WD"}</definedName>
    <definedName name="_12A21_" hidden="1">{#N/A,#N/A,FALSE,"단축1";#N/A,#N/A,FALSE,"단축2";#N/A,#N/A,FALSE,"단축3";#N/A,#N/A,FALSE,"장축";#N/A,#N/A,FALSE,"4WD"}</definedName>
    <definedName name="_12A41_" hidden="1">{#N/A,#N/A,FALSE,"단축1";#N/A,#N/A,FALSE,"단축2";#N/A,#N/A,FALSE,"단축3";#N/A,#N/A,FALSE,"장축";#N/A,#N/A,FALSE,"4WD"}</definedName>
    <definedName name="_12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0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0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30E32_" hidden="1">{#N/A,#N/A,FALSE,"단축1";#N/A,#N/A,FALSE,"단축2";#N/A,#N/A,FALSE,"단축3";#N/A,#N/A,FALSE,"장축";#N/A,#N/A,FALSE,"4WD"}</definedName>
    <definedName name="_130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0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1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1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1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2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2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2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2Q56_" hidden="1">{#N/A,#N/A,FALSE,"단축1";#N/A,#N/A,FALSE,"단축2";#N/A,#N/A,FALSE,"단축3";#N/A,#N/A,FALSE,"장축";#N/A,#N/A,FALSE,"4WD"}</definedName>
    <definedName name="_133E222_" hidden="1">{#N/A,#N/A,FALSE,"단축1";#N/A,#N/A,FALSE,"단축2";#N/A,#N/A,FALSE,"단축3";#N/A,#N/A,FALSE,"장축";#N/A,#N/A,FALSE,"4WD"}</definedName>
    <definedName name="_133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3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3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3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3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4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4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4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4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5F12_" hidden="1">{#N/A,#N/A,FALSE,"단축1";#N/A,#N/A,FALSE,"단축2";#N/A,#N/A,FALSE,"단축3";#N/A,#N/A,FALSE,"장축";#N/A,#N/A,FALSE,"4WD"}</definedName>
    <definedName name="_135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5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5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5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5Q76_" hidden="1">{#N/A,#N/A,FALSE,"단축1";#N/A,#N/A,FALSE,"단축2";#N/A,#N/A,FALSE,"단축3";#N/A,#N/A,FALSE,"장축";#N/A,#N/A,FALSE,"4WD"}</definedName>
    <definedName name="_136E32_" hidden="1">{#N/A,#N/A,FALSE,"단축1";#N/A,#N/A,FALSE,"단축2";#N/A,#N/A,FALSE,"단축3";#N/A,#N/A,FALSE,"장축";#N/A,#N/A,FALSE,"4WD"}</definedName>
    <definedName name="_136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6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7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7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7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7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7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8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8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8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8S12_" hidden="1">{#N/A,#N/A,FALSE,"단축1";#N/A,#N/A,FALSE,"단축2";#N/A,#N/A,FALSE,"단축3";#N/A,#N/A,FALSE,"장축";#N/A,#N/A,FALSE,"4WD"}</definedName>
    <definedName name="_139E45_" hidden="1">{#N/A,#N/A,FALSE,"단축1";#N/A,#N/A,FALSE,"단축2";#N/A,#N/A,FALSE,"단축3";#N/A,#N/A,FALSE,"장축";#N/A,#N/A,FALSE,"4WD"}</definedName>
    <definedName name="_139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3A2040_" hidden="1">{#N/A,#N/A,FALSE,"단축1";#N/A,#N/A,FALSE,"단축2";#N/A,#N/A,FALSE,"단축3";#N/A,#N/A,FALSE,"장축";#N/A,#N/A,FALSE,"4WD"}</definedName>
    <definedName name="_13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0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0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0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0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1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1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1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1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1T2_" hidden="1">{#N/A,#N/A,FALSE,"단축1";#N/A,#N/A,FALSE,"단축2";#N/A,#N/A,FALSE,"단축3";#N/A,#N/A,FALSE,"장축";#N/A,#N/A,FALSE,"4WD"}</definedName>
    <definedName name="_142E56_" hidden="1">{#N/A,#N/A,FALSE,"단축1";#N/A,#N/A,FALSE,"단축2";#N/A,#N/A,FALSE,"단축3";#N/A,#N/A,FALSE,"장축";#N/A,#N/A,FALSE,"4WD"}</definedName>
    <definedName name="_142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3E45_" hidden="1">{#N/A,#N/A,FALSE,"단축1";#N/A,#N/A,FALSE,"단축2";#N/A,#N/A,FALSE,"단축3";#N/A,#N/A,FALSE,"장축";#N/A,#N/A,FALSE,"4WD"}</definedName>
    <definedName name="_143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3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3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4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4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4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4T3_" hidden="1">{#N/A,#N/A,FALSE,"단축1";#N/A,#N/A,FALSE,"단축2";#N/A,#N/A,FALSE,"단축3";#N/A,#N/A,FALSE,"장축";#N/A,#N/A,FALSE,"4WD"}</definedName>
    <definedName name="_145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45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5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5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6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6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6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7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7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7T5_" hidden="1">{#N/A,#N/A,FALSE,"단축1";#N/A,#N/A,FALSE,"단축2";#N/A,#N/A,FALSE,"단축3";#N/A,#N/A,FALSE,"장축";#N/A,#N/A,FALSE,"4WD"}</definedName>
    <definedName name="_148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48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9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9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9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9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9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4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0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0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0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0W23_" hidden="1">{#N/A,#N/A,FALSE,"단축1";#N/A,#N/A,FALSE,"단축2";#N/A,#N/A,FALSE,"단축3";#N/A,#N/A,FALSE,"장축";#N/A,#N/A,FALSE,"4WD"}</definedName>
    <definedName name="_151F12_" hidden="1">{#N/A,#N/A,FALSE,"단축1";#N/A,#N/A,FALSE,"단축2";#N/A,#N/A,FALSE,"단축3";#N/A,#N/A,FALSE,"장축";#N/A,#N/A,FALSE,"4WD"}</definedName>
    <definedName name="_152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2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3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3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3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3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3W32_" hidden="1">{#N/A,#N/A,FALSE,"단축1";#N/A,#N/A,FALSE,"단축2";#N/A,#N/A,FALSE,"단축3";#N/A,#N/A,FALSE,"장축";#N/A,#N/A,FALSE,"4WD"}</definedName>
    <definedName name="_155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5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5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6E56_" hidden="1">{#N/A,#N/A,FALSE,"단축1";#N/A,#N/A,FALSE,"단축2";#N/A,#N/A,FALSE,"단축3";#N/A,#N/A,FALSE,"장축";#N/A,#N/A,FALSE,"4WD"}</definedName>
    <definedName name="_156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6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6W456_" hidden="1">{#N/A,#N/A,FALSE,"단축1";#N/A,#N/A,FALSE,"단축2";#N/A,#N/A,FALSE,"단축3";#N/A,#N/A,FALSE,"장축";#N/A,#N/A,FALSE,"4WD"}</definedName>
    <definedName name="_157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7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8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8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9H6_" hidden="1">{#N/A,#N/A,FALSE,"단축1";#N/A,#N/A,FALSE,"단축2";#N/A,#N/A,FALSE,"단축3";#N/A,#N/A,FALSE,"장축";#N/A,#N/A,FALSE,"4WD"}</definedName>
    <definedName name="_159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9X21_" hidden="1">{#N/A,#N/A,FALSE,"단축1";#N/A,#N/A,FALSE,"단축2";#N/A,#N/A,FALSE,"단축3";#N/A,#N/A,FALSE,"장축";#N/A,#N/A,FALSE,"4WD"}</definedName>
    <definedName name="_15A23_" hidden="1">{#N/A,#N/A,FALSE,"단축1";#N/A,#N/A,FALSE,"단축2";#N/A,#N/A,FALSE,"단축3";#N/A,#N/A,FALSE,"장축";#N/A,#N/A,FALSE,"4WD"}</definedName>
    <definedName name="_15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5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0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1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1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1k7_" hidden="1">{#N/A,#N/A,FALSE,"단축1";#N/A,#N/A,FALSE,"단축2";#N/A,#N/A,FALSE,"단축3";#N/A,#N/A,FALSE,"장축";#N/A,#N/A,FALSE,"4WD"}</definedName>
    <definedName name="_162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2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2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2Z23_" hidden="1">{#N/A,#N/A,FALSE,"단축1";#N/A,#N/A,FALSE,"단축2";#N/A,#N/A,FALSE,"단축3";#N/A,#N/A,FALSE,"장축";#N/A,#N/A,FALSE,"4WD"}</definedName>
    <definedName name="_163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4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4k8_" hidden="1">{#N/A,#N/A,FALSE,"단축1";#N/A,#N/A,FALSE,"단축2";#N/A,#N/A,FALSE,"단축3";#N/A,#N/A,FALSE,"장축";#N/A,#N/A,FALSE,"4WD"}</definedName>
    <definedName name="_164N0961_" hidden="1">#REF!</definedName>
    <definedName name="_165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5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5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5k7_" hidden="1">{#N/A,#N/A,FALSE,"단축1";#N/A,#N/A,FALSE,"단축2";#N/A,#N/A,FALSE,"단축3";#N/A,#N/A,FALSE,"장축";#N/A,#N/A,FALSE,"4WD"}</definedName>
    <definedName name="_167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7k9_" hidden="1">{#N/A,#N/A,FALSE,"단축1";#N/A,#N/A,FALSE,"단축2";#N/A,#N/A,FALSE,"단축3";#N/A,#N/A,FALSE,"장축";#N/A,#N/A,FALSE,"4WD"}</definedName>
    <definedName name="_168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8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9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69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6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0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0k8_" hidden="1">{#N/A,#N/A,FALSE,"단축1";#N/A,#N/A,FALSE,"단축2";#N/A,#N/A,FALSE,"단축3";#N/A,#N/A,FALSE,"장축";#N/A,#N/A,FALSE,"4WD"}</definedName>
    <definedName name="_171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1k7_" hidden="1">{#N/A,#N/A,FALSE,"단축1";#N/A,#N/A,FALSE,"단축2";#N/A,#N/A,FALSE,"단축3";#N/A,#N/A,FALSE,"장축";#N/A,#N/A,FALSE,"4WD"}</definedName>
    <definedName name="_171O21_" hidden="1">{#N/A,#N/A,FALSE,"단축1";#N/A,#N/A,FALSE,"단축2";#N/A,#N/A,FALSE,"단축3";#N/A,#N/A,FALSE,"장축";#N/A,#N/A,FALSE,"4WD"}</definedName>
    <definedName name="_173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3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3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3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3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4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4k8_" hidden="1">{#N/A,#N/A,FALSE,"단축1";#N/A,#N/A,FALSE,"단축2";#N/A,#N/A,FALSE,"단축3";#N/A,#N/A,FALSE,"장축";#N/A,#N/A,FALSE,"4WD"}</definedName>
    <definedName name="_175k9_" hidden="1">{#N/A,#N/A,FALSE,"단축1";#N/A,#N/A,FALSE,"단축2";#N/A,#N/A,FALSE,"단축3";#N/A,#N/A,FALSE,"장축";#N/A,#N/A,FALSE,"4WD"}</definedName>
    <definedName name="_176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7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7k9_" hidden="1">{#N/A,#N/A,FALSE,"단축1";#N/A,#N/A,FALSE,"단축2";#N/A,#N/A,FALSE,"단축3";#N/A,#N/A,FALSE,"장축";#N/A,#N/A,FALSE,"4WD"}</definedName>
    <definedName name="_179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7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0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0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0O21_" hidden="1">{#N/A,#N/A,FALSE,"단축1";#N/A,#N/A,FALSE,"단축2";#N/A,#N/A,FALSE,"단축3";#N/A,#N/A,FALSE,"장축";#N/A,#N/A,FALSE,"4WD"}</definedName>
    <definedName name="_180Q1_" hidden="1">{#N/A,#N/A,FALSE,"단축1";#N/A,#N/A,FALSE,"단축2";#N/A,#N/A,FALSE,"단축3";#N/A,#N/A,FALSE,"장축";#N/A,#N/A,FALSE,"4WD"}</definedName>
    <definedName name="_181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2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182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2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2O21_" hidden="1">{#N/A,#N/A,FALSE,"단축1";#N/A,#N/A,FALSE,"단축2";#N/A,#N/A,FALSE,"단축3";#N/A,#N/A,FALSE,"장축";#N/A,#N/A,FALSE,"4WD"}</definedName>
    <definedName name="_183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3Q12_" hidden="1">{#N/A,#N/A,FALSE,"단축1";#N/A,#N/A,FALSE,"단축2";#N/A,#N/A,FALSE,"단축3";#N/A,#N/A,FALSE,"장축";#N/A,#N/A,FALSE,"4WD"}</definedName>
    <definedName name="_185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5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5Q1_" hidden="1">{#N/A,#N/A,FALSE,"단축1";#N/A,#N/A,FALSE,"단축2";#N/A,#N/A,FALSE,"단축3";#N/A,#N/A,FALSE,"장축";#N/A,#N/A,FALSE,"4WD"}</definedName>
    <definedName name="_186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6Q124_" hidden="1">{#N/A,#N/A,FALSE,"단축1";#N/A,#N/A,FALSE,"단축2";#N/A,#N/A,FALSE,"단축3";#N/A,#N/A,FALSE,"장축";#N/A,#N/A,FALSE,"4WD"}</definedName>
    <definedName name="_188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9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9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9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9Q21_" hidden="1">{#N/A,#N/A,FALSE,"단축1";#N/A,#N/A,FALSE,"단축2";#N/A,#N/A,FALSE,"단축3";#N/A,#N/A,FALSE,"장축";#N/A,#N/A,FALSE,"4WD"}</definedName>
    <definedName name="_18A21_" hidden="1">{#N/A,#N/A,FALSE,"단축1";#N/A,#N/A,FALSE,"단축2";#N/A,#N/A,FALSE,"단축3";#N/A,#N/A,FALSE,"장축";#N/A,#N/A,FALSE,"4WD"}</definedName>
    <definedName name="_18A23_" hidden="1">{#N/A,#N/A,FALSE,"단축1";#N/A,#N/A,FALSE,"단축2";#N/A,#N/A,FALSE,"단축3";#N/A,#N/A,FALSE,"장축";#N/A,#N/A,FALSE,"4WD"}</definedName>
    <definedName name="_18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8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90Q12_" hidden="1">{#N/A,#N/A,FALSE,"단축1";#N/A,#N/A,FALSE,"단축2";#N/A,#N/A,FALSE,"단축3";#N/A,#N/A,FALSE,"장축";#N/A,#N/A,FALSE,"4WD"}</definedName>
    <definedName name="_191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91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92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92k7_" hidden="1">{#N/A,#N/A,FALSE,"단축1";#N/A,#N/A,FALSE,"단축2";#N/A,#N/A,FALSE,"단축3";#N/A,#N/A,FALSE,"장축";#N/A,#N/A,FALSE,"4WD"}</definedName>
    <definedName name="_192Q1_" hidden="1">{#N/A,#N/A,FALSE,"단축1";#N/A,#N/A,FALSE,"단축2";#N/A,#N/A,FALSE,"단축3";#N/A,#N/A,FALSE,"장축";#N/A,#N/A,FALSE,"4WD"}</definedName>
    <definedName name="_193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93Q32_" hidden="1">{#N/A,#N/A,FALSE,"단축1";#N/A,#N/A,FALSE,"단축2";#N/A,#N/A,FALSE,"단축3";#N/A,#N/A,FALSE,"장축";#N/A,#N/A,FALSE,"4WD"}</definedName>
    <definedName name="_194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95F12_" hidden="1">{#N/A,#N/A,FALSE,"단축1";#N/A,#N/A,FALSE,"단축2";#N/A,#N/A,FALSE,"단축3";#N/A,#N/A,FALSE,"장축";#N/A,#N/A,FALSE,"4WD"}</definedName>
    <definedName name="_195k8_" hidden="1">{#N/A,#N/A,FALSE,"단축1";#N/A,#N/A,FALSE,"단축2";#N/A,#N/A,FALSE,"단축3";#N/A,#N/A,FALSE,"장축";#N/A,#N/A,FALSE,"4WD"}</definedName>
    <definedName name="_195Q12_" hidden="1">{#N/A,#N/A,FALSE,"단축1";#N/A,#N/A,FALSE,"단축2";#N/A,#N/A,FALSE,"단축3";#N/A,#N/A,FALSE,"장축";#N/A,#N/A,FALSE,"4WD"}</definedName>
    <definedName name="_195Q124_" hidden="1">{#N/A,#N/A,FALSE,"단축1";#N/A,#N/A,FALSE,"단축2";#N/A,#N/A,FALSE,"단축3";#N/A,#N/A,FALSE,"장축";#N/A,#N/A,FALSE,"4WD"}</definedName>
    <definedName name="_196Q43_" hidden="1">{#N/A,#N/A,FALSE,"단축1";#N/A,#N/A,FALSE,"단축2";#N/A,#N/A,FALSE,"단축3";#N/A,#N/A,FALSE,"장축";#N/A,#N/A,FALSE,"4WD"}</definedName>
    <definedName name="_197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97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98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98k7_" hidden="1">{#N/A,#N/A,FALSE,"단축1";#N/A,#N/A,FALSE,"단축2";#N/A,#N/A,FALSE,"단축3";#N/A,#N/A,FALSE,"장축";#N/A,#N/A,FALSE,"4WD"}</definedName>
    <definedName name="_198k9_" hidden="1">{#N/A,#N/A,FALSE,"단축1";#N/A,#N/A,FALSE,"단축2";#N/A,#N/A,FALSE,"단축3";#N/A,#N/A,FALSE,"장축";#N/A,#N/A,FALSE,"4WD"}</definedName>
    <definedName name="_198Q124_" hidden="1">{#N/A,#N/A,FALSE,"단축1";#N/A,#N/A,FALSE,"단축2";#N/A,#N/A,FALSE,"단축3";#N/A,#N/A,FALSE,"장축";#N/A,#N/A,FALSE,"4WD"}</definedName>
    <definedName name="_198S220_" hidden="1">{"'호선별현황(방식)'!$K$22:$P$22","'호선별현황(방식)'!$K$22:$P$22"}</definedName>
    <definedName name="_199Q54_" hidden="1">{#N/A,#N/A,FALSE,"단축1";#N/A,#N/A,FALSE,"단축2";#N/A,#N/A,FALSE,"단축3";#N/A,#N/A,FALSE,"장축";#N/A,#N/A,FALSE,"4WD"}</definedName>
    <definedName name="_19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1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0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0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0Q21_" hidden="1">{#N/A,#N/A,FALSE,"단축1";#N/A,#N/A,FALSE,"단축2";#N/A,#N/A,FALSE,"단축3";#N/A,#N/A,FALSE,"장축";#N/A,#N/A,FALSE,"4WD"}</definedName>
    <definedName name="_201Q21_" hidden="1">{#N/A,#N/A,FALSE,"단축1";#N/A,#N/A,FALSE,"단축2";#N/A,#N/A,FALSE,"단축3";#N/A,#N/A,FALSE,"장축";#N/A,#N/A,FALSE,"4WD"}</definedName>
    <definedName name="_201U202_" hidden="1">{"'호선별현황(방식)'!$K$22:$P$22","'호선별현황(방식)'!$K$22:$P$22"}</definedName>
    <definedName name="_202Q56_" hidden="1">{#N/A,#N/A,FALSE,"단축1";#N/A,#N/A,FALSE,"단축2";#N/A,#N/A,FALSE,"단축3";#N/A,#N/A,FALSE,"장축";#N/A,#N/A,FALSE,"4WD"}</definedName>
    <definedName name="_203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3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3O21_" hidden="1">{#N/A,#N/A,FALSE,"단축1";#N/A,#N/A,FALSE,"단축2";#N/A,#N/A,FALSE,"단축3";#N/A,#N/A,FALSE,"장축";#N/A,#N/A,FALSE,"4WD"}</definedName>
    <definedName name="_204k8_" hidden="1">{#N/A,#N/A,FALSE,"단축1";#N/A,#N/A,FALSE,"단축2";#N/A,#N/A,FALSE,"단축3";#N/A,#N/A,FALSE,"장축";#N/A,#N/A,FALSE,"4WD"}</definedName>
    <definedName name="_205Q32_" hidden="1">{#N/A,#N/A,FALSE,"단축1";#N/A,#N/A,FALSE,"단축2";#N/A,#N/A,FALSE,"단축3";#N/A,#N/A,FALSE,"장축";#N/A,#N/A,FALSE,"4WD"}</definedName>
    <definedName name="_205Q76_" hidden="1">{#N/A,#N/A,FALSE,"단축1";#N/A,#N/A,FALSE,"단축2";#N/A,#N/A,FALSE,"단축3";#N/A,#N/A,FALSE,"장축";#N/A,#N/A,FALSE,"4WD"}</definedName>
    <definedName name="_206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7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8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8Q43_" hidden="1">{#N/A,#N/A,FALSE,"단축1";#N/A,#N/A,FALSE,"단축2";#N/A,#N/A,FALSE,"단축3";#N/A,#N/A,FALSE,"장축";#N/A,#N/A,FALSE,"4WD"}</definedName>
    <definedName name="_208S12_" hidden="1">{#N/A,#N/A,FALSE,"단축1";#N/A,#N/A,FALSE,"단축2";#N/A,#N/A,FALSE,"단축3";#N/A,#N/A,FALSE,"장축";#N/A,#N/A,FALSE,"4WD"}</definedName>
    <definedName name="_209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9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0A41_" hidden="1">{#N/A,#N/A,FALSE,"단축1";#N/A,#N/A,FALSE,"단축2";#N/A,#N/A,FALSE,"단축3";#N/A,#N/A,FALSE,"장축";#N/A,#N/A,FALSE,"4WD"}</definedName>
    <definedName name="_20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20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10k9_" hidden="1">{#N/A,#N/A,FALSE,"단축1";#N/A,#N/A,FALSE,"단축2";#N/A,#N/A,FALSE,"단축3";#N/A,#N/A,FALSE,"장축";#N/A,#N/A,FALSE,"4WD"}</definedName>
    <definedName name="_210Q43_" hidden="1">{#N/A,#N/A,FALSE,"단축1";#N/A,#N/A,FALSE,"단축2";#N/A,#N/A,FALSE,"단축3";#N/A,#N/A,FALSE,"장축";#N/A,#N/A,FALSE,"4WD"}</definedName>
    <definedName name="_211Q54_" hidden="1">{#N/A,#N/A,FALSE,"단축1";#N/A,#N/A,FALSE,"단축2";#N/A,#N/A,FALSE,"단축3";#N/A,#N/A,FALSE,"장축";#N/A,#N/A,FALSE,"4WD"}</definedName>
    <definedName name="_211T2_" hidden="1">{#N/A,#N/A,FALSE,"단축1";#N/A,#N/A,FALSE,"단축2";#N/A,#N/A,FALSE,"단축3";#N/A,#N/A,FALSE,"장축";#N/A,#N/A,FALSE,"4WD"}</definedName>
    <definedName name="_212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13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14Q56_" hidden="1">{#N/A,#N/A,FALSE,"단축1";#N/A,#N/A,FALSE,"단축2";#N/A,#N/A,FALSE,"단축3";#N/A,#N/A,FALSE,"장축";#N/A,#N/A,FALSE,"4WD"}</definedName>
    <definedName name="_214T3_" hidden="1">{#N/A,#N/A,FALSE,"단축1";#N/A,#N/A,FALSE,"단축2";#N/A,#N/A,FALSE,"단축3";#N/A,#N/A,FALSE,"장축";#N/A,#N/A,FALSE,"4WD"}</definedName>
    <definedName name="_215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15Q54_" hidden="1">{#N/A,#N/A,FALSE,"단축1";#N/A,#N/A,FALSE,"단축2";#N/A,#N/A,FALSE,"단축3";#N/A,#N/A,FALSE,"장축";#N/A,#N/A,FALSE,"4WD"}</definedName>
    <definedName name="_216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16O21_" hidden="1">{#N/A,#N/A,FALSE,"단축1";#N/A,#N/A,FALSE,"단축2";#N/A,#N/A,FALSE,"단축3";#N/A,#N/A,FALSE,"장축";#N/A,#N/A,FALSE,"4WD"}</definedName>
    <definedName name="_217Q76_" hidden="1">{#N/A,#N/A,FALSE,"단축1";#N/A,#N/A,FALSE,"단축2";#N/A,#N/A,FALSE,"단축3";#N/A,#N/A,FALSE,"장축";#N/A,#N/A,FALSE,"4WD"}</definedName>
    <definedName name="_217T5_" hidden="1">{#N/A,#N/A,FALSE,"단축1";#N/A,#N/A,FALSE,"단축2";#N/A,#N/A,FALSE,"단축3";#N/A,#N/A,FALSE,"장축";#N/A,#N/A,FALSE,"4WD"}</definedName>
    <definedName name="_218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18k7_" hidden="1">{#N/A,#N/A,FALSE,"단축1";#N/A,#N/A,FALSE,"단축2";#N/A,#N/A,FALSE,"단축3";#N/A,#N/A,FALSE,"장축";#N/A,#N/A,FALSE,"4WD"}</definedName>
    <definedName name="_21D12_" hidden="1">{#N/A,#N/A,FALSE,"단축1";#N/A,#N/A,FALSE,"단축2";#N/A,#N/A,FALSE,"단축3";#N/A,#N/A,FALSE,"장축";#N/A,#N/A,FALSE,"4WD"}</definedName>
    <definedName name="_220Q1_" hidden="1">{#N/A,#N/A,FALSE,"단축1";#N/A,#N/A,FALSE,"단축2";#N/A,#N/A,FALSE,"단축3";#N/A,#N/A,FALSE,"장축";#N/A,#N/A,FALSE,"4WD"}</definedName>
    <definedName name="_220Q56_" hidden="1">{#N/A,#N/A,FALSE,"단축1";#N/A,#N/A,FALSE,"단축2";#N/A,#N/A,FALSE,"단축3";#N/A,#N/A,FALSE,"장축";#N/A,#N/A,FALSE,"4WD"}</definedName>
    <definedName name="_220S12_" hidden="1">{#N/A,#N/A,FALSE,"단축1";#N/A,#N/A,FALSE,"단축2";#N/A,#N/A,FALSE,"단축3";#N/A,#N/A,FALSE,"장축";#N/A,#N/A,FALSE,"4WD"}</definedName>
    <definedName name="_220W23_" hidden="1">{#N/A,#N/A,FALSE,"단축1";#N/A,#N/A,FALSE,"단축2";#N/A,#N/A,FALSE,"단축3";#N/A,#N/A,FALSE,"장축";#N/A,#N/A,FALSE,"4WD"}</definedName>
    <definedName name="_221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21k8_" hidden="1">{#N/A,#N/A,FALSE,"단축1";#N/A,#N/A,FALSE,"단축2";#N/A,#N/A,FALSE,"단축3";#N/A,#N/A,FALSE,"장축";#N/A,#N/A,FALSE,"4WD"}</definedName>
    <definedName name="_222Q1_" hidden="1">{#N/A,#N/A,FALSE,"단축1";#N/A,#N/A,FALSE,"단축2";#N/A,#N/A,FALSE,"단축3";#N/A,#N/A,FALSE,"장축";#N/A,#N/A,FALSE,"4WD"}</definedName>
    <definedName name="_223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23Q12_" hidden="1">{#N/A,#N/A,FALSE,"단축1";#N/A,#N/A,FALSE,"단축2";#N/A,#N/A,FALSE,"단축3";#N/A,#N/A,FALSE,"장축";#N/A,#N/A,FALSE,"4WD"}</definedName>
    <definedName name="_223T2_" hidden="1">{#N/A,#N/A,FALSE,"단축1";#N/A,#N/A,FALSE,"단축2";#N/A,#N/A,FALSE,"단축3";#N/A,#N/A,FALSE,"장축";#N/A,#N/A,FALSE,"4WD"}</definedName>
    <definedName name="_223W32_" hidden="1">{#N/A,#N/A,FALSE,"단축1";#N/A,#N/A,FALSE,"단축2";#N/A,#N/A,FALSE,"단축3";#N/A,#N/A,FALSE,"장축";#N/A,#N/A,FALSE,"4WD"}</definedName>
    <definedName name="_224k9_" hidden="1">{#N/A,#N/A,FALSE,"단축1";#N/A,#N/A,FALSE,"단축2";#N/A,#N/A,FALSE,"단축3";#N/A,#N/A,FALSE,"장축";#N/A,#N/A,FALSE,"4WD"}</definedName>
    <definedName name="_225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25Q76_" hidden="1">{#N/A,#N/A,FALSE,"단축1";#N/A,#N/A,FALSE,"단축2";#N/A,#N/A,FALSE,"단축3";#N/A,#N/A,FALSE,"장축";#N/A,#N/A,FALSE,"4WD"}</definedName>
    <definedName name="_226Q124_" hidden="1">{#N/A,#N/A,FALSE,"단축1";#N/A,#N/A,FALSE,"단축2";#N/A,#N/A,FALSE,"단축3";#N/A,#N/A,FALSE,"장축";#N/A,#N/A,FALSE,"4WD"}</definedName>
    <definedName name="_226T3_" hidden="1">{#N/A,#N/A,FALSE,"단축1";#N/A,#N/A,FALSE,"단축2";#N/A,#N/A,FALSE,"단축3";#N/A,#N/A,FALSE,"장축";#N/A,#N/A,FALSE,"4WD"}</definedName>
    <definedName name="_226W456_" hidden="1">{#N/A,#N/A,FALSE,"단축1";#N/A,#N/A,FALSE,"단축2";#N/A,#N/A,FALSE,"단축3";#N/A,#N/A,FALSE,"장축";#N/A,#N/A,FALSE,"4WD"}</definedName>
    <definedName name="_227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28Q12_" hidden="1">{#N/A,#N/A,FALSE,"단축1";#N/A,#N/A,FALSE,"단축2";#N/A,#N/A,FALSE,"단축3";#N/A,#N/A,FALSE,"장축";#N/A,#N/A,FALSE,"4WD"}</definedName>
    <definedName name="_229O21_" hidden="1">{#N/A,#N/A,FALSE,"단축1";#N/A,#N/A,FALSE,"단축2";#N/A,#N/A,FALSE,"단축3";#N/A,#N/A,FALSE,"장축";#N/A,#N/A,FALSE,"4WD"}</definedName>
    <definedName name="_229Q21_" hidden="1">{#N/A,#N/A,FALSE,"단축1";#N/A,#N/A,FALSE,"단축2";#N/A,#N/A,FALSE,"단축3";#N/A,#N/A,FALSE,"장축";#N/A,#N/A,FALSE,"4WD"}</definedName>
    <definedName name="_229T5_" hidden="1">{#N/A,#N/A,FALSE,"단축1";#N/A,#N/A,FALSE,"단축2";#N/A,#N/A,FALSE,"단축3";#N/A,#N/A,FALSE,"장축";#N/A,#N/A,FALSE,"4WD"}</definedName>
    <definedName name="_230S12_" hidden="1">{#N/A,#N/A,FALSE,"단축1";#N/A,#N/A,FALSE,"단축2";#N/A,#N/A,FALSE,"단축3";#N/A,#N/A,FALSE,"장축";#N/A,#N/A,FALSE,"4WD"}</definedName>
    <definedName name="_232Q32_" hidden="1">{#N/A,#N/A,FALSE,"단축1";#N/A,#N/A,FALSE,"단축2";#N/A,#N/A,FALSE,"단축3";#N/A,#N/A,FALSE,"장축";#N/A,#N/A,FALSE,"4WD"}</definedName>
    <definedName name="_232W23_" hidden="1">{#N/A,#N/A,FALSE,"단축1";#N/A,#N/A,FALSE,"단축2";#N/A,#N/A,FALSE,"단축3";#N/A,#N/A,FALSE,"장축";#N/A,#N/A,FALSE,"4WD"}</definedName>
    <definedName name="_232X21_" hidden="1">{#N/A,#N/A,FALSE,"단축1";#N/A,#N/A,FALSE,"단축2";#N/A,#N/A,FALSE,"단축3";#N/A,#N/A,FALSE,"장축";#N/A,#N/A,FALSE,"4WD"}</definedName>
    <definedName name="_233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34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34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34Q124_" hidden="1">{#N/A,#N/A,FALSE,"단축1";#N/A,#N/A,FALSE,"단축2";#N/A,#N/A,FALSE,"단축3";#N/A,#N/A,FALSE,"장축";#N/A,#N/A,FALSE,"4WD"}</definedName>
    <definedName name="_235Q43_" hidden="1">{#N/A,#N/A,FALSE,"단축1";#N/A,#N/A,FALSE,"단축2";#N/A,#N/A,FALSE,"단축3";#N/A,#N/A,FALSE,"장축";#N/A,#N/A,FALSE,"4WD"}</definedName>
    <definedName name="_235T2_" hidden="1">{#N/A,#N/A,FALSE,"단축1";#N/A,#N/A,FALSE,"단축2";#N/A,#N/A,FALSE,"단축3";#N/A,#N/A,FALSE,"장축";#N/A,#N/A,FALSE,"4WD"}</definedName>
    <definedName name="_235W32_" hidden="1">{#N/A,#N/A,FALSE,"단축1";#N/A,#N/A,FALSE,"단축2";#N/A,#N/A,FALSE,"단축3";#N/A,#N/A,FALSE,"장축";#N/A,#N/A,FALSE,"4WD"}</definedName>
    <definedName name="_235Z23_" hidden="1">{#N/A,#N/A,FALSE,"단축1";#N/A,#N/A,FALSE,"단축2";#N/A,#N/A,FALSE,"단축3";#N/A,#N/A,FALSE,"장축";#N/A,#N/A,FALSE,"4WD"}</definedName>
    <definedName name="_236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38Q54_" hidden="1">{#N/A,#N/A,FALSE,"단축1";#N/A,#N/A,FALSE,"단축2";#N/A,#N/A,FALSE,"단축3";#N/A,#N/A,FALSE,"장축";#N/A,#N/A,FALSE,"4WD"}</definedName>
    <definedName name="_238W456_" hidden="1">{#N/A,#N/A,FALSE,"단축1";#N/A,#N/A,FALSE,"단축2";#N/A,#N/A,FALSE,"단축3";#N/A,#N/A,FALSE,"장축";#N/A,#N/A,FALSE,"4WD"}</definedName>
    <definedName name="_23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40Q21_" hidden="1">{#N/A,#N/A,FALSE,"단축1";#N/A,#N/A,FALSE,"단축2";#N/A,#N/A,FALSE,"단축3";#N/A,#N/A,FALSE,"장축";#N/A,#N/A,FALSE,"4WD"}</definedName>
    <definedName name="_240T3_" hidden="1">{#N/A,#N/A,FALSE,"단축1";#N/A,#N/A,FALSE,"단축2";#N/A,#N/A,FALSE,"단축3";#N/A,#N/A,FALSE,"장축";#N/A,#N/A,FALSE,"4WD"}</definedName>
    <definedName name="_241Q56_" hidden="1">{#N/A,#N/A,FALSE,"단축1";#N/A,#N/A,FALSE,"단축2";#N/A,#N/A,FALSE,"단축3";#N/A,#N/A,FALSE,"장축";#N/A,#N/A,FALSE,"4WD"}</definedName>
    <definedName name="_243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43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44Q76_" hidden="1">{#N/A,#N/A,FALSE,"단축1";#N/A,#N/A,FALSE,"단축2";#N/A,#N/A,FALSE,"단축3";#N/A,#N/A,FALSE,"장축";#N/A,#N/A,FALSE,"4WD"}</definedName>
    <definedName name="_244X21_" hidden="1">{#N/A,#N/A,FALSE,"단축1";#N/A,#N/A,FALSE,"단축2";#N/A,#N/A,FALSE,"단축3";#N/A,#N/A,FALSE,"장축";#N/A,#N/A,FALSE,"4WD"}</definedName>
    <definedName name="_245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45Q1_" hidden="1">{#N/A,#N/A,FALSE,"단축1";#N/A,#N/A,FALSE,"단축2";#N/A,#N/A,FALSE,"단축3";#N/A,#N/A,FALSE,"장축";#N/A,#N/A,FALSE,"4WD"}</definedName>
    <definedName name="_245T5_" hidden="1">{#N/A,#N/A,FALSE,"단축1";#N/A,#N/A,FALSE,"단축2";#N/A,#N/A,FALSE,"단축3";#N/A,#N/A,FALSE,"장축";#N/A,#N/A,FALSE,"4WD"}</definedName>
    <definedName name="_246Q32_" hidden="1">{#N/A,#N/A,FALSE,"단축1";#N/A,#N/A,FALSE,"단축2";#N/A,#N/A,FALSE,"단축3";#N/A,#N/A,FALSE,"장축";#N/A,#N/A,FALSE,"4WD"}</definedName>
    <definedName name="_247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47S12_" hidden="1">{#N/A,#N/A,FALSE,"단축1";#N/A,#N/A,FALSE,"단축2";#N/A,#N/A,FALSE,"단축3";#N/A,#N/A,FALSE,"장축";#N/A,#N/A,FALSE,"4WD"}</definedName>
    <definedName name="_247Z23_" hidden="1">{#N/A,#N/A,FALSE,"단축1";#N/A,#N/A,FALSE,"단축2";#N/A,#N/A,FALSE,"단축3";#N/A,#N/A,FALSE,"장축";#N/A,#N/A,FALSE,"4WD"}</definedName>
    <definedName name="_248Q12_" hidden="1">{#N/A,#N/A,FALSE,"단축1";#N/A,#N/A,FALSE,"단축2";#N/A,#N/A,FALSE,"단축3";#N/A,#N/A,FALSE,"장축";#N/A,#N/A,FALSE,"4WD"}</definedName>
    <definedName name="_24A41_" hidden="1">{#N/A,#N/A,FALSE,"단축1";#N/A,#N/A,FALSE,"단축2";#N/A,#N/A,FALSE,"단축3";#N/A,#N/A,FALSE,"장축";#N/A,#N/A,FALSE,"4WD"}</definedName>
    <definedName name="_24AP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4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250T2_" hidden="1">{#N/A,#N/A,FALSE,"단축1";#N/A,#N/A,FALSE,"단축2";#N/A,#N/A,FALSE,"단축3";#N/A,#N/A,FALSE,"장축";#N/A,#N/A,FALSE,"4WD"}</definedName>
    <definedName name="_250W23_" hidden="1">{#N/A,#N/A,FALSE,"단축1";#N/A,#N/A,FALSE,"단축2";#N/A,#N/A,FALSE,"단축3";#N/A,#N/A,FALSE,"장축";#N/A,#N/A,FALSE,"4WD"}</definedName>
    <definedName name="_251Q124_" hidden="1">{#N/A,#N/A,FALSE,"단축1";#N/A,#N/A,FALSE,"단축2";#N/A,#N/A,FALSE,"단축3";#N/A,#N/A,FALSE,"장축";#N/A,#N/A,FALSE,"4WD"}</definedName>
    <definedName name="_252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52Q43_" hidden="1">{#N/A,#N/A,FALSE,"단축1";#N/A,#N/A,FALSE,"단축2";#N/A,#N/A,FALSE,"단축3";#N/A,#N/A,FALSE,"장축";#N/A,#N/A,FALSE,"4WD"}</definedName>
    <definedName name="_253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53T3_" hidden="1">{#N/A,#N/A,FALSE,"단축1";#N/A,#N/A,FALSE,"단축2";#N/A,#N/A,FALSE,"단축3";#N/A,#N/A,FALSE,"장축";#N/A,#N/A,FALSE,"4WD"}</definedName>
    <definedName name="_254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54Q21_" hidden="1">{#N/A,#N/A,FALSE,"단축1";#N/A,#N/A,FALSE,"단축2";#N/A,#N/A,FALSE,"단축3";#N/A,#N/A,FALSE,"장축";#N/A,#N/A,FALSE,"4WD"}</definedName>
    <definedName name="_255W32_" hidden="1">{#N/A,#N/A,FALSE,"단축1";#N/A,#N/A,FALSE,"단축2";#N/A,#N/A,FALSE,"단축3";#N/A,#N/A,FALSE,"장축";#N/A,#N/A,FALSE,"4WD"}</definedName>
    <definedName name="_256T5_" hidden="1">{#N/A,#N/A,FALSE,"단축1";#N/A,#N/A,FALSE,"단축2";#N/A,#N/A,FALSE,"단축3";#N/A,#N/A,FALSE,"장축";#N/A,#N/A,FALSE,"4WD"}</definedName>
    <definedName name="_258Q32_" hidden="1">{#N/A,#N/A,FALSE,"단축1";#N/A,#N/A,FALSE,"단축2";#N/A,#N/A,FALSE,"단축3";#N/A,#N/A,FALSE,"장축";#N/A,#N/A,FALSE,"4WD"}</definedName>
    <definedName name="_258Q54_" hidden="1">{#N/A,#N/A,FALSE,"단축1";#N/A,#N/A,FALSE,"단축2";#N/A,#N/A,FALSE,"단축3";#N/A,#N/A,FALSE,"장축";#N/A,#N/A,FALSE,"4WD"}</definedName>
    <definedName name="_25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5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5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60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60W23_" hidden="1">{#N/A,#N/A,FALSE,"단축1";#N/A,#N/A,FALSE,"단축2";#N/A,#N/A,FALSE,"단축3";#N/A,#N/A,FALSE,"장축";#N/A,#N/A,FALSE,"4WD"}</definedName>
    <definedName name="_260W456_" hidden="1">{#N/A,#N/A,FALSE,"단축1";#N/A,#N/A,FALSE,"단축2";#N/A,#N/A,FALSE,"단축3";#N/A,#N/A,FALSE,"장축";#N/A,#N/A,FALSE,"4WD"}</definedName>
    <definedName name="_261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61Q43_" hidden="1">{#N/A,#N/A,FALSE,"단축1";#N/A,#N/A,FALSE,"단축2";#N/A,#N/A,FALSE,"단축3";#N/A,#N/A,FALSE,"장축";#N/A,#N/A,FALSE,"4WD"}</definedName>
    <definedName name="_263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63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63W32_" hidden="1">{#N/A,#N/A,FALSE,"단축1";#N/A,#N/A,FALSE,"단축2";#N/A,#N/A,FALSE,"단축3";#N/A,#N/A,FALSE,"장축";#N/A,#N/A,FALSE,"4WD"}</definedName>
    <definedName name="_264Q54_" hidden="1">{#N/A,#N/A,FALSE,"단축1";#N/A,#N/A,FALSE,"단축2";#N/A,#N/A,FALSE,"단축3";#N/A,#N/A,FALSE,"장축";#N/A,#N/A,FALSE,"4WD"}</definedName>
    <definedName name="_264Q56_" hidden="1">{#N/A,#N/A,FALSE,"단축1";#N/A,#N/A,FALSE,"단축2";#N/A,#N/A,FALSE,"단축3";#N/A,#N/A,FALSE,"장축";#N/A,#N/A,FALSE,"4WD"}</definedName>
    <definedName name="_265X21_" hidden="1">{#N/A,#N/A,FALSE,"단축1";#N/A,#N/A,FALSE,"단축2";#N/A,#N/A,FALSE,"단축3";#N/A,#N/A,FALSE,"장축";#N/A,#N/A,FALSE,"4WD"}</definedName>
    <definedName name="_266W456_" hidden="1">{#N/A,#N/A,FALSE,"단축1";#N/A,#N/A,FALSE,"단축2";#N/A,#N/A,FALSE,"단축3";#N/A,#N/A,FALSE,"장축";#N/A,#N/A,FALSE,"4WD"}</definedName>
    <definedName name="_267Q56_" hidden="1">{#N/A,#N/A,FALSE,"단축1";#N/A,#N/A,FALSE,"단축2";#N/A,#N/A,FALSE,"단축3";#N/A,#N/A,FALSE,"장축";#N/A,#N/A,FALSE,"4WD"}</definedName>
    <definedName name="_26A21_" hidden="1">{#N/A,#N/A,FALSE,"단축1";#N/A,#N/A,FALSE,"단축2";#N/A,#N/A,FALSE,"단축3";#N/A,#N/A,FALSE,"장축";#N/A,#N/A,FALSE,"4WD"}</definedName>
    <definedName name="_26ALD33BD6D9" hidden="1">#N/A</definedName>
    <definedName name="_270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70Q76_" hidden="1">{#N/A,#N/A,FALSE,"단축1";#N/A,#N/A,FALSE,"단축2";#N/A,#N/A,FALSE,"단축3";#N/A,#N/A,FALSE,"장축";#N/A,#N/A,FALSE,"4WD"}</definedName>
    <definedName name="_270Z23_" hidden="1">{#N/A,#N/A,FALSE,"단축1";#N/A,#N/A,FALSE,"단축2";#N/A,#N/A,FALSE,"단축3";#N/A,#N/A,FALSE,"장축";#N/A,#N/A,FALSE,"4WD"}</definedName>
    <definedName name="_271X21_" hidden="1">{#N/A,#N/A,FALSE,"단축1";#N/A,#N/A,FALSE,"단축2";#N/A,#N/A,FALSE,"단축3";#N/A,#N/A,FALSE,"장축";#N/A,#N/A,FALSE,"4WD"}</definedName>
    <definedName name="_272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73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73S12_" hidden="1">{#N/A,#N/A,FALSE,"단축1";#N/A,#N/A,FALSE,"단축2";#N/A,#N/A,FALSE,"단축3";#N/A,#N/A,FALSE,"장축";#N/A,#N/A,FALSE,"4WD"}</definedName>
    <definedName name="_274Z23_" hidden="1">{#N/A,#N/A,FALSE,"단축1";#N/A,#N/A,FALSE,"단축2";#N/A,#N/A,FALSE,"단축3";#N/A,#N/A,FALSE,"장축";#N/A,#N/A,FALSE,"4WD"}</definedName>
    <definedName name="_276S12_" hidden="1">{#N/A,#N/A,FALSE,"단축1";#N/A,#N/A,FALSE,"단축2";#N/A,#N/A,FALSE,"단축3";#N/A,#N/A,FALSE,"장축";#N/A,#N/A,FALSE,"4WD"}</definedName>
    <definedName name="_276T2_" hidden="1">{#N/A,#N/A,FALSE,"단축1";#N/A,#N/A,FALSE,"단축2";#N/A,#N/A,FALSE,"단축3";#N/A,#N/A,FALSE,"장축";#N/A,#N/A,FALSE,"4WD"}</definedName>
    <definedName name="_279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79T3_" hidden="1">{#N/A,#N/A,FALSE,"단축1";#N/A,#N/A,FALSE,"단축2";#N/A,#N/A,FALSE,"단축3";#N/A,#N/A,FALSE,"장축";#N/A,#N/A,FALSE,"4WD"}</definedName>
    <definedName name="_27A23_" hidden="1">{#N/A,#N/A,FALSE,"단축1";#N/A,#N/A,FALSE,"단축2";#N/A,#N/A,FALSE,"단축3";#N/A,#N/A,FALSE,"장축";#N/A,#N/A,FALSE,"4WD"}</definedName>
    <definedName name="_27ALD33BD6D9" hidden="1">#N/A</definedName>
    <definedName name="_27E222_" hidden="1">{#N/A,#N/A,FALSE,"단축1";#N/A,#N/A,FALSE,"단축2";#N/A,#N/A,FALSE,"단축3";#N/A,#N/A,FALSE,"장축";#N/A,#N/A,FALSE,"4WD"}</definedName>
    <definedName name="_27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81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82T2_" hidden="1">{#N/A,#N/A,FALSE,"단축1";#N/A,#N/A,FALSE,"단축2";#N/A,#N/A,FALSE,"단축3";#N/A,#N/A,FALSE,"장축";#N/A,#N/A,FALSE,"4WD"}</definedName>
    <definedName name="_282T5_" hidden="1">{#N/A,#N/A,FALSE,"단축1";#N/A,#N/A,FALSE,"단축2";#N/A,#N/A,FALSE,"단축3";#N/A,#N/A,FALSE,"장축";#N/A,#N/A,FALSE,"4WD"}</definedName>
    <definedName name="_285W23_" hidden="1">{#N/A,#N/A,FALSE,"단축1";#N/A,#N/A,FALSE,"단축2";#N/A,#N/A,FALSE,"단축3";#N/A,#N/A,FALSE,"장축";#N/A,#N/A,FALSE,"4WD"}</definedName>
    <definedName name="_286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88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88T3_" hidden="1">{#N/A,#N/A,FALSE,"단축1";#N/A,#N/A,FALSE,"단축2";#N/A,#N/A,FALSE,"단축3";#N/A,#N/A,FALSE,"장축";#N/A,#N/A,FALSE,"4WD"}</definedName>
    <definedName name="_288W32_" hidden="1">{#N/A,#N/A,FALSE,"단축1";#N/A,#N/A,FALSE,"단축2";#N/A,#N/A,FALSE,"단축3";#N/A,#N/A,FALSE,"장축";#N/A,#N/A,FALSE,"4WD"}</definedName>
    <definedName name="_28ALD33BD6D9" hidden="1">#N/A</definedName>
    <definedName name="_290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91W456_" hidden="1">{#N/A,#N/A,FALSE,"단축1";#N/A,#N/A,FALSE,"단축2";#N/A,#N/A,FALSE,"단축3";#N/A,#N/A,FALSE,"장축";#N/A,#N/A,FALSE,"4WD"}</definedName>
    <definedName name="_294T5_" hidden="1">{#N/A,#N/A,FALSE,"단축1";#N/A,#N/A,FALSE,"단축2";#N/A,#N/A,FALSE,"단축3";#N/A,#N/A,FALSE,"장축";#N/A,#N/A,FALSE,"4WD"}</definedName>
    <definedName name="_297k7_" hidden="1">{#N/A,#N/A,FALSE,"단축1";#N/A,#N/A,FALSE,"단축2";#N/A,#N/A,FALSE,"단축3";#N/A,#N/A,FALSE,"장축";#N/A,#N/A,FALSE,"4WD"}</definedName>
    <definedName name="_297X21_" hidden="1">{#N/A,#N/A,FALSE,"단축1";#N/A,#N/A,FALSE,"단축2";#N/A,#N/A,FALSE,"단축3";#N/A,#N/A,FALSE,"장축";#N/A,#N/A,FALSE,"4WD"}</definedName>
    <definedName name="_299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99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9ALD33BD6D9" hidden="1">#N/A</definedName>
    <definedName name="_29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2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00W23_" hidden="1">{#N/A,#N/A,FALSE,"단축1";#N/A,#N/A,FALSE,"단축2";#N/A,#N/A,FALSE,"단축3";#N/A,#N/A,FALSE,"장축";#N/A,#N/A,FALSE,"4WD"}</definedName>
    <definedName name="_300Z23_" hidden="1">{#N/A,#N/A,FALSE,"단축1";#N/A,#N/A,FALSE,"단축2";#N/A,#N/A,FALSE,"단축3";#N/A,#N/A,FALSE,"장축";#N/A,#N/A,FALSE,"4WD"}</definedName>
    <definedName name="_306k8_" hidden="1">{#N/A,#N/A,FALSE,"단축1";#N/A,#N/A,FALSE,"단축2";#N/A,#N/A,FALSE,"단축3";#N/A,#N/A,FALSE,"장축";#N/A,#N/A,FALSE,"4WD"}</definedName>
    <definedName name="_306W32_" hidden="1">{#N/A,#N/A,FALSE,"단축1";#N/A,#N/A,FALSE,"단축2";#N/A,#N/A,FALSE,"단축3";#N/A,#N/A,FALSE,"장축";#N/A,#N/A,FALSE,"4WD"}</definedName>
    <definedName name="_308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0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0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0ALD33BD6D9" hidden="1">#N/A</definedName>
    <definedName name="_30E32_" hidden="1">{#N/A,#N/A,FALSE,"단축1";#N/A,#N/A,FALSE,"단축2";#N/A,#N/A,FALSE,"단축3";#N/A,#N/A,FALSE,"장축";#N/A,#N/A,FALSE,"4WD"}</definedName>
    <definedName name="_30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30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12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12W456_" hidden="1">{#N/A,#N/A,FALSE,"단축1";#N/A,#N/A,FALSE,"단축2";#N/A,#N/A,FALSE,"단축3";#N/A,#N/A,FALSE,"장축";#N/A,#N/A,FALSE,"4WD"}</definedName>
    <definedName name="_315k9_" hidden="1">{#N/A,#N/A,FALSE,"단축1";#N/A,#N/A,FALSE,"단축2";#N/A,#N/A,FALSE,"단축3";#N/A,#N/A,FALSE,"장축";#N/A,#N/A,FALSE,"4WD"}</definedName>
    <definedName name="_317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18X21_" hidden="1">{#N/A,#N/A,FALSE,"단축1";#N/A,#N/A,FALSE,"단축2";#N/A,#N/A,FALSE,"단축3";#N/A,#N/A,FALSE,"장축";#N/A,#N/A,FALSE,"4WD"}</definedName>
    <definedName name="_31ALD33BD6D9" hidden="1">#N/A</definedName>
    <definedName name="_31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24O21_" hidden="1">{#N/A,#N/A,FALSE,"단축1";#N/A,#N/A,FALSE,"단축2";#N/A,#N/A,FALSE,"단축3";#N/A,#N/A,FALSE,"장축";#N/A,#N/A,FALSE,"4WD"}</definedName>
    <definedName name="_324Z23_" hidden="1">{#N/A,#N/A,FALSE,"단축1";#N/A,#N/A,FALSE,"단축2";#N/A,#N/A,FALSE,"단축3";#N/A,#N/A,FALSE,"장축";#N/A,#N/A,FALSE,"4WD"}</definedName>
    <definedName name="_325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2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2ALD33BD6D9" hidden="1">#N/A</definedName>
    <definedName name="_333Q1_" hidden="1">{#N/A,#N/A,FALSE,"단축1";#N/A,#N/A,FALSE,"단축2";#N/A,#N/A,FALSE,"단축3";#N/A,#N/A,FALSE,"장축";#N/A,#N/A,FALSE,"4WD"}</definedName>
    <definedName name="_338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3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3ALD33BD6D9" hidden="1">#N/A</definedName>
    <definedName name="_33E45_" hidden="1">{#N/A,#N/A,FALSE,"단축1";#N/A,#N/A,FALSE,"단축2";#N/A,#N/A,FALSE,"단축3";#N/A,#N/A,FALSE,"장축";#N/A,#N/A,FALSE,"4WD"}</definedName>
    <definedName name="_33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42Q12_" hidden="1">{#N/A,#N/A,FALSE,"단축1";#N/A,#N/A,FALSE,"단축2";#N/A,#N/A,FALSE,"단축3";#N/A,#N/A,FALSE,"장축";#N/A,#N/A,FALSE,"4WD"}</definedName>
    <definedName name="_34ALD33BD6D9" hidden="1">#N/A</definedName>
    <definedName name="_34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51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51Q124_" hidden="1">{#N/A,#N/A,FALSE,"단축1";#N/A,#N/A,FALSE,"단축2";#N/A,#N/A,FALSE,"단축3";#N/A,#N/A,FALSE,"장축";#N/A,#N/A,FALSE,"4WD"}</definedName>
    <definedName name="_35ALD33BD6D9" hidden="1">#N/A</definedName>
    <definedName name="_35D12_" hidden="1">{#N/A,#N/A,FALSE,"단축1";#N/A,#N/A,FALSE,"단축2";#N/A,#N/A,FALSE,"단축3";#N/A,#N/A,FALSE,"장축";#N/A,#N/A,FALSE,"4WD"}</definedName>
    <definedName name="_35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5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60Q21_" hidden="1">{#N/A,#N/A,FALSE,"단축1";#N/A,#N/A,FALSE,"단축2";#N/A,#N/A,FALSE,"단축3";#N/A,#N/A,FALSE,"장축";#N/A,#N/A,FALSE,"4WD"}</definedName>
    <definedName name="_364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69Q32_" hidden="1">{#N/A,#N/A,FALSE,"단축1";#N/A,#N/A,FALSE,"단축2";#N/A,#N/A,FALSE,"단축3";#N/A,#N/A,FALSE,"장축";#N/A,#N/A,FALSE,"4WD"}</definedName>
    <definedName name="_36A41_" hidden="1">{#N/A,#N/A,FALSE,"단축1";#N/A,#N/A,FALSE,"단축2";#N/A,#N/A,FALSE,"단축3";#N/A,#N/A,FALSE,"장축";#N/A,#N/A,FALSE,"4WD"}</definedName>
    <definedName name="_36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6ALD33BD6D9" hidden="1">#N/A</definedName>
    <definedName name="_36E56_" hidden="1">{#N/A,#N/A,FALSE,"단축1";#N/A,#N/A,FALSE,"단축2";#N/A,#N/A,FALSE,"단축3";#N/A,#N/A,FALSE,"장축";#N/A,#N/A,FALSE,"4WD"}</definedName>
    <definedName name="_36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6N0961_" hidden="1">#N/A</definedName>
    <definedName name="_377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78Q43_" hidden="1">{#N/A,#N/A,FALSE,"단축1";#N/A,#N/A,FALSE,"단축2";#N/A,#N/A,FALSE,"단축3";#N/A,#N/A,FALSE,"장축";#N/A,#N/A,FALSE,"4WD"}</definedName>
    <definedName name="_37ALD33BD6D9" hidden="1">#N/A</definedName>
    <definedName name="_37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7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87Q54_" hidden="1">{#N/A,#N/A,FALSE,"단축1";#N/A,#N/A,FALSE,"단축2";#N/A,#N/A,FALSE,"단축3";#N/A,#N/A,FALSE,"장축";#N/A,#N/A,FALSE,"4WD"}</definedName>
    <definedName name="_38ALD33BD6D9" hidden="1">#N/A</definedName>
    <definedName name="_38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90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96Q56_" hidden="1">{#N/A,#N/A,FALSE,"단축1";#N/A,#N/A,FALSE,"단축2";#N/A,#N/A,FALSE,"단축3";#N/A,#N/A,FALSE,"장축";#N/A,#N/A,FALSE,"4WD"}</definedName>
    <definedName name="_39A23_" hidden="1">{#N/A,#N/A,FALSE,"단축1";#N/A,#N/A,FALSE,"단축2";#N/A,#N/A,FALSE,"단축3";#N/A,#N/A,FALSE,"장축";#N/A,#N/A,FALSE,"4WD"}</definedName>
    <definedName name="_39ALD33BD6D9" hidden="1">#N/A</definedName>
    <definedName name="_39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39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9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3A2040_" hidden="1">{#N/A,#N/A,FALSE,"단축1";#N/A,#N/A,FALSE,"단축2";#N/A,#N/A,FALSE,"단축3";#N/A,#N/A,FALSE,"장축";#N/A,#N/A,FALSE,"4WD"}</definedName>
    <definedName name="_3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03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05Q76_" hidden="1">{#N/A,#N/A,FALSE,"단축1";#N/A,#N/A,FALSE,"단축2";#N/A,#N/A,FALSE,"단축3";#N/A,#N/A,FALSE,"장축";#N/A,#N/A,FALSE,"4WD"}</definedName>
    <definedName name="_40A1_" hidden="1">{#N/A,#N/A,FALSE,"단축1";#N/A,#N/A,FALSE,"단축2";#N/A,#N/A,FALSE,"단축3";#N/A,#N/A,FALSE,"장축";#N/A,#N/A,FALSE,"4WD"}</definedName>
    <definedName name="_40ALD33BD6D9" hidden="1">#N/A</definedName>
    <definedName name="_40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40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0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14S12_" hidden="1">{#N/A,#N/A,FALSE,"단축1";#N/A,#N/A,FALSE,"단축2";#N/A,#N/A,FALSE,"단축3";#N/A,#N/A,FALSE,"장축";#N/A,#N/A,FALSE,"4WD"}</definedName>
    <definedName name="_416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1ALD33BD6D9" hidden="1">#N/A</definedName>
    <definedName name="_41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23T2_" hidden="1">{#N/A,#N/A,FALSE,"단축1";#N/A,#N/A,FALSE,"단축2";#N/A,#N/A,FALSE,"단축3";#N/A,#N/A,FALSE,"장축";#N/A,#N/A,FALSE,"4WD"}</definedName>
    <definedName name="_429k7_" hidden="1">{#N/A,#N/A,FALSE,"단축1";#N/A,#N/A,FALSE,"단축2";#N/A,#N/A,FALSE,"단축3";#N/A,#N/A,FALSE,"장축";#N/A,#N/A,FALSE,"4WD"}</definedName>
    <definedName name="_42ALD33BD6D9" hidden="1">#N/A</definedName>
    <definedName name="_42D12_" hidden="1">{#N/A,#N/A,FALSE,"단축1";#N/A,#N/A,FALSE,"단축2";#N/A,#N/A,FALSE,"단축3";#N/A,#N/A,FALSE,"장축";#N/A,#N/A,FALSE,"4WD"}</definedName>
    <definedName name="_42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42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32T3_" hidden="1">{#N/A,#N/A,FALSE,"단축1";#N/A,#N/A,FALSE,"단축2";#N/A,#N/A,FALSE,"단축3";#N/A,#N/A,FALSE,"장축";#N/A,#N/A,FALSE,"4WD"}</definedName>
    <definedName name="_43ALD33BD6D9" hidden="1">#N/A</definedName>
    <definedName name="_43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3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41T5_" hidden="1">{#N/A,#N/A,FALSE,"단축1";#N/A,#N/A,FALSE,"단축2";#N/A,#N/A,FALSE,"단축3";#N/A,#N/A,FALSE,"장축";#N/A,#N/A,FALSE,"4WD"}</definedName>
    <definedName name="_442k8_" hidden="1">{#N/A,#N/A,FALSE,"단축1";#N/A,#N/A,FALSE,"단축2";#N/A,#N/A,FALSE,"단축3";#N/A,#N/A,FALSE,"장축";#N/A,#N/A,FALSE,"4WD"}</definedName>
    <definedName name="_44ALD33BD6D9" hidden="1">#N/A</definedName>
    <definedName name="_44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50W23_" hidden="1">{#N/A,#N/A,FALSE,"단축1";#N/A,#N/A,FALSE,"단축2";#N/A,#N/A,FALSE,"단축3";#N/A,#N/A,FALSE,"장축";#N/A,#N/A,FALSE,"4WD"}</definedName>
    <definedName name="_455k9_" hidden="1">{#N/A,#N/A,FALSE,"단축1";#N/A,#N/A,FALSE,"단축2";#N/A,#N/A,FALSE,"단축3";#N/A,#N/A,FALSE,"장축";#N/A,#N/A,FALSE,"4WD"}</definedName>
    <definedName name="_459W32_" hidden="1">{#N/A,#N/A,FALSE,"단축1";#N/A,#N/A,FALSE,"단축2";#N/A,#N/A,FALSE,"단축3";#N/A,#N/A,FALSE,"장축";#N/A,#N/A,FALSE,"4WD"}</definedName>
    <definedName name="_45A2_" hidden="1">{#N/A,#N/A,FALSE,"단축1";#N/A,#N/A,FALSE,"단축2";#N/A,#N/A,FALSE,"단축3";#N/A,#N/A,FALSE,"장축";#N/A,#N/A,FALSE,"4WD"}</definedName>
    <definedName name="_45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5ALD33BD6D9" hidden="1">#N/A</definedName>
    <definedName name="_45E222_" hidden="1">{#N/A,#N/A,FALSE,"단축1";#N/A,#N/A,FALSE,"단축2";#N/A,#N/A,FALSE,"단축3";#N/A,#N/A,FALSE,"장축";#N/A,#N/A,FALSE,"4WD"}</definedName>
    <definedName name="_45F12_" hidden="1">{#N/A,#N/A,FALSE,"단축1";#N/A,#N/A,FALSE,"단축2";#N/A,#N/A,FALSE,"단축3";#N/A,#N/A,FALSE,"장축";#N/A,#N/A,FALSE,"4WD"}</definedName>
    <definedName name="_45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5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5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68O21_" hidden="1">{#N/A,#N/A,FALSE,"단축1";#N/A,#N/A,FALSE,"단축2";#N/A,#N/A,FALSE,"단축3";#N/A,#N/A,FALSE,"장축";#N/A,#N/A,FALSE,"4WD"}</definedName>
    <definedName name="_468W456_" hidden="1">{#N/A,#N/A,FALSE,"단축1";#N/A,#N/A,FALSE,"단축2";#N/A,#N/A,FALSE,"단축3";#N/A,#N/A,FALSE,"장축";#N/A,#N/A,FALSE,"4WD"}</definedName>
    <definedName name="_46ALD33BD6D9" hidden="1">#N/A</definedName>
    <definedName name="_46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77X21_" hidden="1">{#N/A,#N/A,FALSE,"단축1";#N/A,#N/A,FALSE,"단축2";#N/A,#N/A,FALSE,"단축3";#N/A,#N/A,FALSE,"장축";#N/A,#N/A,FALSE,"4WD"}</definedName>
    <definedName name="_47ALD33BD6D9" hidden="1">#N/A</definedName>
    <definedName name="_47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7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81Q1_" hidden="1">{#N/A,#N/A,FALSE,"단축1";#N/A,#N/A,FALSE,"단축2";#N/A,#N/A,FALSE,"단축3";#N/A,#N/A,FALSE,"장축";#N/A,#N/A,FALSE,"4WD"}</definedName>
    <definedName name="_486Z23_" hidden="1">{#N/A,#N/A,FALSE,"단축1";#N/A,#N/A,FALSE,"단축2";#N/A,#N/A,FALSE,"단축3";#N/A,#N/A,FALSE,"장축";#N/A,#N/A,FALSE,"4WD"}</definedName>
    <definedName name="_48A1_" hidden="1">{#N/A,#N/A,FALSE,"단축1";#N/A,#N/A,FALSE,"단축2";#N/A,#N/A,FALSE,"단축3";#N/A,#N/A,FALSE,"장축";#N/A,#N/A,FALSE,"4WD"}</definedName>
    <definedName name="_48A2040_" hidden="1">{#N/A,#N/A,FALSE,"단축1";#N/A,#N/A,FALSE,"단축2";#N/A,#N/A,FALSE,"단축3";#N/A,#N/A,FALSE,"장축";#N/A,#N/A,FALSE,"4WD"}</definedName>
    <definedName name="_48ALD33BD6D9" hidden="1">#N/A</definedName>
    <definedName name="_48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48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8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94Q12_" hidden="1">{#N/A,#N/A,FALSE,"단축1";#N/A,#N/A,FALSE,"단축2";#N/A,#N/A,FALSE,"단축3";#N/A,#N/A,FALSE,"장축";#N/A,#N/A,FALSE,"4WD"}</definedName>
    <definedName name="_49ALD33BD6D9" hidden="1">#N/A</definedName>
    <definedName name="_49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9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4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07Q124_" hidden="1">{#N/A,#N/A,FALSE,"단축1";#N/A,#N/A,FALSE,"단축2";#N/A,#N/A,FALSE,"단축3";#N/A,#N/A,FALSE,"장축";#N/A,#N/A,FALSE,"4WD"}</definedName>
    <definedName name="_50E32_" hidden="1">{#N/A,#N/A,FALSE,"단축1";#N/A,#N/A,FALSE,"단축2";#N/A,#N/A,FALSE,"단축3";#N/A,#N/A,FALSE,"장축";#N/A,#N/A,FALSE,"4WD"}</definedName>
    <definedName name="_50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0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1A21_" hidden="1">{#N/A,#N/A,FALSE,"단축1";#N/A,#N/A,FALSE,"단축2";#N/A,#N/A,FALSE,"단축3";#N/A,#N/A,FALSE,"장축";#N/A,#N/A,FALSE,"4WD"}</definedName>
    <definedName name="_51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1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20Q21_" hidden="1">{#N/A,#N/A,FALSE,"단축1";#N/A,#N/A,FALSE,"단축2";#N/A,#N/A,FALSE,"단축3";#N/A,#N/A,FALSE,"장축";#N/A,#N/A,FALSE,"4WD"}</definedName>
    <definedName name="_52A41_" hidden="1">{#N/A,#N/A,FALSE,"단축1";#N/A,#N/A,FALSE,"단축2";#N/A,#N/A,FALSE,"단축3";#N/A,#N/A,FALSE,"장축";#N/A,#N/A,FALSE,"4WD"}</definedName>
    <definedName name="_533Q32_" hidden="1">{#N/A,#N/A,FALSE,"단축1";#N/A,#N/A,FALSE,"단축2";#N/A,#N/A,FALSE,"단축3";#N/A,#N/A,FALSE,"장축";#N/A,#N/A,FALSE,"4WD"}</definedName>
    <definedName name="_53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3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46Q43_" hidden="1">{#N/A,#N/A,FALSE,"단축1";#N/A,#N/A,FALSE,"단축2";#N/A,#N/A,FALSE,"단축3";#N/A,#N/A,FALSE,"장축";#N/A,#N/A,FALSE,"4WD"}</definedName>
    <definedName name="_54A2_" hidden="1">{#N/A,#N/A,FALSE,"단축1";#N/A,#N/A,FALSE,"단축2";#N/A,#N/A,FALSE,"단축3";#N/A,#N/A,FALSE,"장축";#N/A,#N/A,FALSE,"4WD"}</definedName>
    <definedName name="_54A23_" hidden="1">{#N/A,#N/A,FALSE,"단축1";#N/A,#N/A,FALSE,"단축2";#N/A,#N/A,FALSE,"단축3";#N/A,#N/A,FALSE,"장축";#N/A,#N/A,FALSE,"4WD"}</definedName>
    <definedName name="_54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4E222_" hidden="1">{#N/A,#N/A,FALSE,"단축1";#N/A,#N/A,FALSE,"단축2";#N/A,#N/A,FALSE,"단축3";#N/A,#N/A,FALSE,"장축";#N/A,#N/A,FALSE,"4WD"}</definedName>
    <definedName name="_54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59Q54_" hidden="1">{#N/A,#N/A,FALSE,"단축1";#N/A,#N/A,FALSE,"단축2";#N/A,#N/A,FALSE,"단축3";#N/A,#N/A,FALSE,"장축";#N/A,#N/A,FALSE,"4WD"}</definedName>
    <definedName name="_55E45_" hidden="1">{#N/A,#N/A,FALSE,"단축1";#N/A,#N/A,FALSE,"단축2";#N/A,#N/A,FALSE,"단축3";#N/A,#N/A,FALSE,"장축";#N/A,#N/A,FALSE,"4WD"}</definedName>
    <definedName name="_55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5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72Q56_" hidden="1">{#N/A,#N/A,FALSE,"단축1";#N/A,#N/A,FALSE,"단축2";#N/A,#N/A,FALSE,"단축3";#N/A,#N/A,FALSE,"장축";#N/A,#N/A,FALSE,"4WD"}</definedName>
    <definedName name="_57A2040_" hidden="1">{#N/A,#N/A,FALSE,"단축1";#N/A,#N/A,FALSE,"단축2";#N/A,#N/A,FALSE,"단축3";#N/A,#N/A,FALSE,"장축";#N/A,#N/A,FALSE,"4WD"}</definedName>
    <definedName name="_57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7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85Q76_" hidden="1">{#N/A,#N/A,FALSE,"단축1";#N/A,#N/A,FALSE,"단축2";#N/A,#N/A,FALSE,"단축3";#N/A,#N/A,FALSE,"장축";#N/A,#N/A,FALSE,"4WD"}</definedName>
    <definedName name="_598S12_" hidden="1">{#N/A,#N/A,FALSE,"단축1";#N/A,#N/A,FALSE,"단축2";#N/A,#N/A,FALSE,"단축3";#N/A,#N/A,FALSE,"장축";#N/A,#N/A,FALSE,"4WD"}</definedName>
    <definedName name="_59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A2040_" hidden="1">{#N/A,#N/A,FALSE,"단축1";#N/A,#N/A,FALSE,"단축2";#N/A,#N/A,FALSE,"단축3";#N/A,#N/A,FALSE,"장축";#N/A,#N/A,FALSE,"4WD"}</definedName>
    <definedName name="_5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5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0A21_" hidden="1">{#N/A,#N/A,FALSE,"단축1";#N/A,#N/A,FALSE,"단축2";#N/A,#N/A,FALSE,"단축3";#N/A,#N/A,FALSE,"장축";#N/A,#N/A,FALSE,"4WD"}</definedName>
    <definedName name="_60A41_" hidden="1">{#N/A,#N/A,FALSE,"단축1";#N/A,#N/A,FALSE,"단축2";#N/A,#N/A,FALSE,"단축3";#N/A,#N/A,FALSE,"장축";#N/A,#N/A,FALSE,"4WD"}</definedName>
    <definedName name="_60E32_" hidden="1">{#N/A,#N/A,FALSE,"단축1";#N/A,#N/A,FALSE,"단축2";#N/A,#N/A,FALSE,"단축3";#N/A,#N/A,FALSE,"장축";#N/A,#N/A,FALSE,"4WD"}</definedName>
    <definedName name="_60E56_" hidden="1">{#N/A,#N/A,FALSE,"단축1";#N/A,#N/A,FALSE,"단축2";#N/A,#N/A,FALSE,"단축3";#N/A,#N/A,FALSE,"장축";#N/A,#N/A,FALSE,"4WD"}</definedName>
    <definedName name="_60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0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11T2_" hidden="1">{#N/A,#N/A,FALSE,"단축1";#N/A,#N/A,FALSE,"단축2";#N/A,#N/A,FALSE,"단축3";#N/A,#N/A,FALSE,"장축";#N/A,#N/A,FALSE,"4WD"}</definedName>
    <definedName name="_61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24T3_" hidden="1">{#N/A,#N/A,FALSE,"단축1";#N/A,#N/A,FALSE,"단축2";#N/A,#N/A,FALSE,"단축3";#N/A,#N/A,FALSE,"장축";#N/A,#N/A,FALSE,"4WD"}</definedName>
    <definedName name="_637T5_" hidden="1">{#N/A,#N/A,FALSE,"단축1";#N/A,#N/A,FALSE,"단축2";#N/A,#N/A,FALSE,"단축3";#N/A,#N/A,FALSE,"장축";#N/A,#N/A,FALSE,"4WD"}</definedName>
    <definedName name="_63A23_" hidden="1">{#N/A,#N/A,FALSE,"단축1";#N/A,#N/A,FALSE,"단축2";#N/A,#N/A,FALSE,"단축3";#N/A,#N/A,FALSE,"장축";#N/A,#N/A,FALSE,"4WD"}</definedName>
    <definedName name="_63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3D12_" hidden="1">{#N/A,#N/A,FALSE,"단축1";#N/A,#N/A,FALSE,"단축2";#N/A,#N/A,FALSE,"단축3";#N/A,#N/A,FALSE,"장축";#N/A,#N/A,FALSE,"4WD"}</definedName>
    <definedName name="_63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4S220_" hidden="1">{"'호선별현황(방식)'!$K$22:$P$22","'호선별현황(방식)'!$K$22:$P$22"}</definedName>
    <definedName name="_650W23_" hidden="1">{#N/A,#N/A,FALSE,"단축1";#N/A,#N/A,FALSE,"단축2";#N/A,#N/A,FALSE,"단축3";#N/A,#N/A,FALSE,"장축";#N/A,#N/A,FALSE,"4WD"}</definedName>
    <definedName name="_65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5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65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63W32_" hidden="1">{#N/A,#N/A,FALSE,"단축1";#N/A,#N/A,FALSE,"단축2";#N/A,#N/A,FALSE,"단축3";#N/A,#N/A,FALSE,"장축";#N/A,#N/A,FALSE,"4WD"}</definedName>
    <definedName name="_66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6E45_" hidden="1">{#N/A,#N/A,FALSE,"단축1";#N/A,#N/A,FALSE,"단축2";#N/A,#N/A,FALSE,"단축3";#N/A,#N/A,FALSE,"장축";#N/A,#N/A,FALSE,"4WD"}</definedName>
    <definedName name="_66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76W456_" hidden="1">{#N/A,#N/A,FALSE,"단축1";#N/A,#N/A,FALSE,"단축2";#N/A,#N/A,FALSE,"단축3";#N/A,#N/A,FALSE,"장축";#N/A,#N/A,FALSE,"4WD"}</definedName>
    <definedName name="_67U202_" hidden="1">{"'호선별현황(방식)'!$K$22:$P$22","'호선별현황(방식)'!$K$22:$P$22"}</definedName>
    <definedName name="_689X21_" hidden="1">{#N/A,#N/A,FALSE,"단축1";#N/A,#N/A,FALSE,"단축2";#N/A,#N/A,FALSE,"단축3";#N/A,#N/A,FALSE,"장축";#N/A,#N/A,FALSE,"4WD"}</definedName>
    <definedName name="_69A41_" hidden="1">{#N/A,#N/A,FALSE,"단축1";#N/A,#N/A,FALSE,"단축2";#N/A,#N/A,FALSE,"단축3";#N/A,#N/A,FALSE,"장축";#N/A,#N/A,FALSE,"4WD"}</definedName>
    <definedName name="_69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9K440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6A2040_" hidden="1">{#N/A,#N/A,FALSE,"단축1";#N/A,#N/A,FALSE,"단축2";#N/A,#N/A,FALSE,"단축3";#N/A,#N/A,FALSE,"장축";#N/A,#N/A,FALSE,"4WD"}</definedName>
    <definedName name="_6A21_" hidden="1">{#N/A,#N/A,FALSE,"단축1";#N/A,#N/A,FALSE,"단축2";#N/A,#N/A,FALSE,"단축3";#N/A,#N/A,FALSE,"장축";#N/A,#N/A,FALSE,"4WD"}</definedName>
    <definedName name="_6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02Z23_" hidden="1">{#N/A,#N/A,FALSE,"단축1";#N/A,#N/A,FALSE,"단축2";#N/A,#N/A,FALSE,"단축3";#N/A,#N/A,FALSE,"장축";#N/A,#N/A,FALSE,"4WD"}</definedName>
    <definedName name="_70D12_" hidden="1">{#N/A,#N/A,FALSE,"단축1";#N/A,#N/A,FALSE,"단축2";#N/A,#N/A,FALSE,"단축3";#N/A,#N/A,FALSE,"장축";#N/A,#N/A,FALSE,"4WD"}</definedName>
    <definedName name="_70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70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2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2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72E56_" hidden="1">{#N/A,#N/A,FALSE,"단축1";#N/A,#N/A,FALSE,"단축2";#N/A,#N/A,FALSE,"단축3";#N/A,#N/A,FALSE,"장축";#N/A,#N/A,FALSE,"4WD"}</definedName>
    <definedName name="_72K444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3A2040_" hidden="1">{#N/A,#N/A,FALSE,"단축1";#N/A,#N/A,FALSE,"단축2";#N/A,#N/A,FALSE,"단축3";#N/A,#N/A,FALSE,"장축";#N/A,#N/A,FALSE,"4WD"}</definedName>
    <definedName name="_75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5F12_" hidden="1">{#N/A,#N/A,FALSE,"단축1";#N/A,#N/A,FALSE,"단축2";#N/A,#N/A,FALSE,"단축3";#N/A,#N/A,FALSE,"장축";#N/A,#N/A,FALSE,"4WD"}</definedName>
    <definedName name="_75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5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6A21_" hidden="1">{#N/A,#N/A,FALSE,"단축1";#N/A,#N/A,FALSE,"단축2";#N/A,#N/A,FALSE,"단축3";#N/A,#N/A,FALSE,"장축";#N/A,#N/A,FALSE,"4WD"}</definedName>
    <definedName name="_76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77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8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8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78K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79A23_" hidden="1">{#N/A,#N/A,FALSE,"단축1";#N/A,#N/A,FALSE,"단축2";#N/A,#N/A,FALSE,"단축3";#N/A,#N/A,FALSE,"장축";#N/A,#N/A,FALSE,"4WD"}</definedName>
    <definedName name="_79D12_" hidden="1">{#N/A,#N/A,FALSE,"단축1";#N/A,#N/A,FALSE,"단축2";#N/A,#N/A,FALSE,"단축3";#N/A,#N/A,FALSE,"장축";#N/A,#N/A,FALSE,"4WD"}</definedName>
    <definedName name="_79E222_" hidden="1">{#N/A,#N/A,FALSE,"단축1";#N/A,#N/A,FALSE,"단축2";#N/A,#N/A,FALSE,"단축3";#N/A,#N/A,FALSE,"장축";#N/A,#N/A,FALSE,"4WD"}</definedName>
    <definedName name="_7K44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0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0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1E222_" hidden="1">{#N/A,#N/A,FALSE,"단축1";#N/A,#N/A,FALSE,"단축2";#N/A,#N/A,FALSE,"단축3";#N/A,#N/A,FALSE,"장축";#N/A,#N/A,FALSE,"4WD"}</definedName>
    <definedName name="_81K47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2E32_" hidden="1">{#N/A,#N/A,FALSE,"단축1";#N/A,#N/A,FALSE,"단축2";#N/A,#N/A,FALSE,"단축3";#N/A,#N/A,FALSE,"장축";#N/A,#N/A,FALSE,"4WD"}</definedName>
    <definedName name="_83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4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84K4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5dt1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85E45_" hidden="1">{#N/A,#N/A,FALSE,"단축1";#N/A,#N/A,FALSE,"단축2";#N/A,#N/A,FALSE,"단축3";#N/A,#N/A,FALSE,"장축";#N/A,#N/A,FALSE,"4WD"}</definedName>
    <definedName name="_85K42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5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5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6A41_" hidden="1">{#N/A,#N/A,FALSE,"단축1";#N/A,#N/A,FALSE,"단축2";#N/A,#N/A,FALSE,"단축3";#N/A,#N/A,FALSE,"장축";#N/A,#N/A,FALSE,"4WD"}</definedName>
    <definedName name="_87K48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88E222_" hidden="1">{#N/A,#N/A,FALSE,"단축1";#N/A,#N/A,FALSE,"단축2";#N/A,#N/A,FALSE,"단축3";#N/A,#N/A,FALSE,"장축";#N/A,#N/A,FALSE,"4WD"}</definedName>
    <definedName name="_88E56_" hidden="1">{#N/A,#N/A,FALSE,"단축1";#N/A,#N/A,FALSE,"단축2";#N/A,#N/A,FALSE,"단축3";#N/A,#N/A,FALSE,"장축";#N/A,#N/A,FALSE,"4WD"}</definedName>
    <definedName name="_8K44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0AA46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0E32_" hidden="1">{#N/A,#N/A,FALSE,"단축1";#N/A,#N/A,FALSE,"단축2";#N/A,#N/A,FALSE,"단축3";#N/A,#N/A,FALSE,"장축";#N/A,#N/A,FALSE,"4WD"}</definedName>
    <definedName name="_90F12_" hidden="1">{#N/A,#N/A,FALSE,"단축1";#N/A,#N/A,FALSE,"단축2";#N/A,#N/A,FALSE,"단축3";#N/A,#N/A,FALSE,"장축";#N/A,#N/A,FALSE,"4WD"}</definedName>
    <definedName name="_90K42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0K4800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0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1D12_" hidden="1">{#N/A,#N/A,FALSE,"단축1";#N/A,#N/A,FALSE,"단축2";#N/A,#N/A,FALSE,"단축3";#N/A,#N/A,FALSE,"장축";#N/A,#N/A,FALSE,"4WD"}</definedName>
    <definedName name="_91E32_" hidden="1">{#N/A,#N/A,FALSE,"단축1";#N/A,#N/A,FALSE,"단축2";#N/A,#N/A,FALSE,"단축3";#N/A,#N/A,FALSE,"장축";#N/A,#N/A,FALSE,"4WD"}</definedName>
    <definedName name="_91el55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92A1_" hidden="1">{#N/A,#N/A,FALSE,"단축1";#N/A,#N/A,FALSE,"단축2";#N/A,#N/A,FALSE,"단축3";#N/A,#N/A,FALSE,"장축";#N/A,#N/A,FALSE,"4WD"}</definedName>
    <definedName name="_93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3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3K4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4AK45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4E45_" hidden="1">{#N/A,#N/A,FALSE,"단축1";#N/A,#N/A,FALSE,"단축2";#N/A,#N/A,FALSE,"단축3";#N/A,#N/A,FALSE,"장축";#N/A,#N/A,FALSE,"4WD"}</definedName>
    <definedName name="_94el68_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95K43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5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6K41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6K4888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97D12_" hidden="1">{#N/A,#N/A,FALSE,"단축1";#N/A,#N/A,FALSE,"단축2";#N/A,#N/A,FALSE,"단축3";#N/A,#N/A,FALSE,"장축";#N/A,#N/A,FALSE,"4WD"}</definedName>
    <definedName name="_97E56_" hidden="1">{#N/A,#N/A,FALSE,"단축1";#N/A,#N/A,FALSE,"단축2";#N/A,#N/A,FALSE,"단축3";#N/A,#N/A,FALSE,"장축";#N/A,#N/A,FALSE,"4WD"}</definedName>
    <definedName name="_97F12_" hidden="1">{#N/A,#N/A,FALSE,"단축1";#N/A,#N/A,FALSE,"단축2";#N/A,#N/A,FALSE,"단축3";#N/A,#N/A,FALSE,"장축";#N/A,#N/A,FALSE,"4WD"}</definedName>
    <definedName name="_98A2_" hidden="1">{#N/A,#N/A,FALSE,"단축1";#N/A,#N/A,FALSE,"단축2";#N/A,#N/A,FALSE,"단축3";#N/A,#N/A,FALSE,"장축";#N/A,#N/A,FALSE,"4WD"}</definedName>
    <definedName name="_99E45_" hidden="1">{#N/A,#N/A,FALSE,"단축1";#N/A,#N/A,FALSE,"단축2";#N/A,#N/A,FALSE,"단축3";#N/A,#N/A,FALSE,"장축";#N/A,#N/A,FALSE,"4WD"}</definedName>
    <definedName name="_99k7_" hidden="1">{#N/A,#N/A,FALSE,"단축1";#N/A,#N/A,FALSE,"단축2";#N/A,#N/A,FALSE,"단축3";#N/A,#N/A,FALSE,"장축";#N/A,#N/A,FALSE,"4WD"}</definedName>
    <definedName name="_9A2040_" hidden="1">{#N/A,#N/A,FALSE,"단축1";#N/A,#N/A,FALSE,"단축2";#N/A,#N/A,FALSE,"단축3";#N/A,#N/A,FALSE,"장축";#N/A,#N/A,FALSE,"4WD"}</definedName>
    <definedName name="_9A23_" hidden="1">{#N/A,#N/A,FALSE,"단축1";#N/A,#N/A,FALSE,"단축2";#N/A,#N/A,FALSE,"단축3";#N/A,#N/A,FALSE,"장축";#N/A,#N/A,FALSE,"4WD"}</definedName>
    <definedName name="_9K4400_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A2040" hidden="1">{#N/A,#N/A,FALSE,"단축1";#N/A,#N/A,FALSE,"단축2";#N/A,#N/A,FALSE,"단축3";#N/A,#N/A,FALSE,"장축";#N/A,#N/A,FALSE,"4WD"}</definedName>
    <definedName name="_A21" hidden="1">{#N/A,#N/A,FALSE,"단축1";#N/A,#N/A,FALSE,"단축2";#N/A,#N/A,FALSE,"단축3";#N/A,#N/A,FALSE,"장축";#N/A,#N/A,FALSE,"4WD"}</definedName>
    <definedName name="_A23" hidden="1">{#N/A,#N/A,FALSE,"단축1";#N/A,#N/A,FALSE,"단축2";#N/A,#N/A,FALSE,"단축3";#N/A,#N/A,FALSE,"장축";#N/A,#N/A,FALSE,"4WD"}</definedName>
    <definedName name="_A41" hidden="1">{#N/A,#N/A,FALSE,"단축1";#N/A,#N/A,FALSE,"단축2";#N/A,#N/A,FALSE,"단축3";#N/A,#N/A,FALSE,"장축";#N/A,#N/A,FALSE,"4WD"}</definedName>
    <definedName name="_AA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AA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AAA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AAK45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A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AP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D12" hidden="1">{#N/A,#N/A,FALSE,"단축1";#N/A,#N/A,FALSE,"단축2";#N/A,#N/A,FALSE,"단축3";#N/A,#N/A,FALSE,"장축";#N/A,#N/A,FALSE,"4WD"}</definedName>
    <definedName name="_d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Dist_Bin" hidden="1">#N/A</definedName>
    <definedName name="_Dist_Values" hidden="1">#N/A</definedName>
    <definedName name="_dt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E222" hidden="1">{#N/A,#N/A,FALSE,"단축1";#N/A,#N/A,FALSE,"단축2";#N/A,#N/A,FALSE,"단축3";#N/A,#N/A,FALSE,"장축";#N/A,#N/A,FALSE,"4WD"}</definedName>
    <definedName name="_E32" hidden="1">{#N/A,#N/A,FALSE,"단축1";#N/A,#N/A,FALSE,"단축2";#N/A,#N/A,FALSE,"단축3";#N/A,#N/A,FALSE,"장축";#N/A,#N/A,FALSE,"4WD"}</definedName>
    <definedName name="_E45" hidden="1">{#N/A,#N/A,FALSE,"단축1";#N/A,#N/A,FALSE,"단축2";#N/A,#N/A,FALSE,"단축3";#N/A,#N/A,FALSE,"장축";#N/A,#N/A,FALSE,"4WD"}</definedName>
    <definedName name="_E56" hidden="1">{#N/A,#N/A,FALSE,"단축1";#N/A,#N/A,FALSE,"단축2";#N/A,#N/A,FALSE,"단축3";#N/A,#N/A,FALSE,"장축";#N/A,#N/A,FALSE,"4WD"}</definedName>
    <definedName name="_el5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el68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F12" hidden="1">{#N/A,#N/A,FALSE,"단축1";#N/A,#N/A,FALSE,"단축2";#N/A,#N/A,FALSE,"단축3";#N/A,#N/A,FALSE,"장축";#N/A,#N/A,FALSE,"4WD"}</definedName>
    <definedName name="_ffg1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Fill" hidden="1">#REF!</definedName>
    <definedName name="_xlnm._FilterDatabase" hidden="1">'[1]00년'!$A$4:$M$70</definedName>
    <definedName name="_K4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2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3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4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4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4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4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444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8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8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800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488888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k7" hidden="1">{#N/A,#N/A,FALSE,"단축1";#N/A,#N/A,FALSE,"단축2";#N/A,#N/A,FALSE,"단축3";#N/A,#N/A,FALSE,"장축";#N/A,#N/A,FALSE,"4WD"}</definedName>
    <definedName name="_k8" hidden="1">{#N/A,#N/A,FALSE,"단축1";#N/A,#N/A,FALSE,"단축2";#N/A,#N/A,FALSE,"단축3";#N/A,#N/A,FALSE,"장축";#N/A,#N/A,FALSE,"4WD"}</definedName>
    <definedName name="_k9" hidden="1">{#N/A,#N/A,FALSE,"단축1";#N/A,#N/A,FALSE,"단축2";#N/A,#N/A,FALSE,"단축3";#N/A,#N/A,FALSE,"장축";#N/A,#N/A,FALSE,"4WD"}</definedName>
    <definedName name="_Key1" hidden="1">[2]Quantity!#REF!</definedName>
    <definedName name="_Key2" hidden="1">#REF!</definedName>
    <definedName name="_MAP1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_N0961" hidden="1">#N/A</definedName>
    <definedName name="_nis3" hidden="1">#REF!</definedName>
    <definedName name="_O21" hidden="1">{#N/A,#N/A,FALSE,"단축1";#N/A,#N/A,FALSE,"단축2";#N/A,#N/A,FALSE,"단축3";#N/A,#N/A,FALSE,"장축";#N/A,#N/A,FALSE,"4WD"}</definedName>
    <definedName name="_Order1" hidden="1">255</definedName>
    <definedName name="_Order2" hidden="1">0</definedName>
    <definedName name="_ORT3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out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_Parse_Out" hidden="1">[2]Quantity!#REF!</definedName>
    <definedName name="_Q1" hidden="1">{#N/A,#N/A,FALSE,"단축1";#N/A,#N/A,FALSE,"단축2";#N/A,#N/A,FALSE,"단축3";#N/A,#N/A,FALSE,"장축";#N/A,#N/A,FALSE,"4WD"}</definedName>
    <definedName name="_Q12" hidden="1">{#N/A,#N/A,FALSE,"단축1";#N/A,#N/A,FALSE,"단축2";#N/A,#N/A,FALSE,"단축3";#N/A,#N/A,FALSE,"장축";#N/A,#N/A,FALSE,"4WD"}</definedName>
    <definedName name="_Q124" hidden="1">{#N/A,#N/A,FALSE,"단축1";#N/A,#N/A,FALSE,"단축2";#N/A,#N/A,FALSE,"단축3";#N/A,#N/A,FALSE,"장축";#N/A,#N/A,FALSE,"4WD"}</definedName>
    <definedName name="_Q21" hidden="1">{#N/A,#N/A,FALSE,"단축1";#N/A,#N/A,FALSE,"단축2";#N/A,#N/A,FALSE,"단축3";#N/A,#N/A,FALSE,"장축";#N/A,#N/A,FALSE,"4WD"}</definedName>
    <definedName name="_Q32" hidden="1">{#N/A,#N/A,FALSE,"단축1";#N/A,#N/A,FALSE,"단축2";#N/A,#N/A,FALSE,"단축3";#N/A,#N/A,FALSE,"장축";#N/A,#N/A,FALSE,"4WD"}</definedName>
    <definedName name="_Q43" hidden="1">{#N/A,#N/A,FALSE,"단축1";#N/A,#N/A,FALSE,"단축2";#N/A,#N/A,FALSE,"단축3";#N/A,#N/A,FALSE,"장축";#N/A,#N/A,FALSE,"4WD"}</definedName>
    <definedName name="_Q54" hidden="1">{#N/A,#N/A,FALSE,"단축1";#N/A,#N/A,FALSE,"단축2";#N/A,#N/A,FALSE,"단축3";#N/A,#N/A,FALSE,"장축";#N/A,#N/A,FALSE,"4WD"}</definedName>
    <definedName name="_Q56" hidden="1">{#N/A,#N/A,FALSE,"단축1";#N/A,#N/A,FALSE,"단축2";#N/A,#N/A,FALSE,"단축3";#N/A,#N/A,FALSE,"장축";#N/A,#N/A,FALSE,"4WD"}</definedName>
    <definedName name="_Q76" hidden="1">{#N/A,#N/A,FALSE,"단축1";#N/A,#N/A,FALSE,"단축2";#N/A,#N/A,FALSE,"단축3";#N/A,#N/A,FALSE,"장축";#N/A,#N/A,FALSE,"4WD"}</definedName>
    <definedName name="_Regression_Int" hidden="1">1</definedName>
    <definedName name="_rk1" hidden="1">{"'호선별현황(방식)'!$K$22:$P$22","'호선별현황(방식)'!$K$22:$P$22"}</definedName>
    <definedName name="_S12" hidden="1">{#N/A,#N/A,FALSE,"단축1";#N/A,#N/A,FALSE,"단축2";#N/A,#N/A,FALSE,"단축3";#N/A,#N/A,FALSE,"장축";#N/A,#N/A,FALSE,"4WD"}</definedName>
    <definedName name="_S129" hidden="1">{"'호선별현황(방식)'!$K$22:$P$22","'호선별현황(방식)'!$K$22:$P$22"}</definedName>
    <definedName name="_S184" hidden="1">{"'호선별현황(방식)'!$K$22:$P$22","'호선별현황(방식)'!$K$22:$P$22"}</definedName>
    <definedName name="_S220" hidden="1">{"'호선별현황(방식)'!$K$22:$P$22","'호선별현황(방식)'!$K$22:$P$22"}</definedName>
    <definedName name="_S345" hidden="1">{"'호선별현황(방식)'!$K$22:$P$22","'호선별현황(방식)'!$K$22:$P$22"}</definedName>
    <definedName name="_S537" hidden="1">{"'호선별현황(방식)'!$K$22:$P$22","'호선별현황(방식)'!$K$22:$P$22"}</definedName>
    <definedName name="_Sort" hidden="1">#REF!</definedName>
    <definedName name="_T2" hidden="1">{#N/A,#N/A,FALSE,"단축1";#N/A,#N/A,FALSE,"단축2";#N/A,#N/A,FALSE,"단축3";#N/A,#N/A,FALSE,"장축";#N/A,#N/A,FALSE,"4WD"}</definedName>
    <definedName name="_T3" hidden="1">{#N/A,#N/A,FALSE,"단축1";#N/A,#N/A,FALSE,"단축2";#N/A,#N/A,FALSE,"단축3";#N/A,#N/A,FALSE,"장축";#N/A,#N/A,FALSE,"4WD"}</definedName>
    <definedName name="_T5" hidden="1">{#N/A,#N/A,FALSE,"단축1";#N/A,#N/A,FALSE,"단축2";#N/A,#N/A,FALSE,"단축3";#N/A,#N/A,FALSE,"장축";#N/A,#N/A,FALSE,"4WD"}</definedName>
    <definedName name="_U202" hidden="1">{"'호선별현황(방식)'!$K$22:$P$22","'호선별현황(방식)'!$K$22:$P$22"}</definedName>
    <definedName name="_W23" hidden="1">{#N/A,#N/A,FALSE,"단축1";#N/A,#N/A,FALSE,"단축2";#N/A,#N/A,FALSE,"단축3";#N/A,#N/A,FALSE,"장축";#N/A,#N/A,FALSE,"4WD"}</definedName>
    <definedName name="_W32" hidden="1">{#N/A,#N/A,FALSE,"단축1";#N/A,#N/A,FALSE,"단축2";#N/A,#N/A,FALSE,"단축3";#N/A,#N/A,FALSE,"장축";#N/A,#N/A,FALSE,"4WD"}</definedName>
    <definedName name="_W456" hidden="1">{#N/A,#N/A,FALSE,"단축1";#N/A,#N/A,FALSE,"단축2";#N/A,#N/A,FALSE,"단축3";#N/A,#N/A,FALSE,"장축";#N/A,#N/A,FALSE,"4WD"}</definedName>
    <definedName name="_X21" hidden="1">{#N/A,#N/A,FALSE,"단축1";#N/A,#N/A,FALSE,"단축2";#N/A,#N/A,FALSE,"단축3";#N/A,#N/A,FALSE,"장축";#N/A,#N/A,FALSE,"4WD"}</definedName>
    <definedName name="_Z23" hidden="1">{#N/A,#N/A,FALSE,"단축1";#N/A,#N/A,FALSE,"단축2";#N/A,#N/A,FALSE,"단축3";#N/A,#N/A,FALSE,"장축";#N/A,#N/A,FALSE,"4WD"}</definedName>
    <definedName name="\\\" hidden="1">{"'호선별현황(방식)'!$K$22:$P$22","'호선별현황(방식)'!$K$22:$P$22"}</definedName>
    <definedName name="\\\\" hidden="1">{"'호선별현황(방식)'!$K$22:$P$22","'호선별현황(방식)'!$K$22:$P$22"}</definedName>
    <definedName name="A22P.S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aaa" hidden="1">{"'매출계획'!$D$2"}</definedName>
    <definedName name="AAAA" hidden="1">{"'호선별현황(방식)'!$K$22:$P$22","'호선별현황(방식)'!$K$22:$P$22"}</definedName>
    <definedName name="aaaaa" hidden="1">#N/A</definedName>
    <definedName name="AAAAAAAA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aaaaaaaaaaaa" hidden="1">{"'호선별현황(방식)'!$K$22:$P$22","'호선별현황(방식)'!$K$22:$P$22"}</definedName>
    <definedName name="aaaaaaaaaaaa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AAK46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ad" hidden="1">{"'매출계획'!$D$2"}</definedName>
    <definedName name="aadddd" hidden="1">{"'호선별현황(방식)'!$K$22:$P$22","'호선별현황(방식)'!$K$22:$P$22"}</definedName>
    <definedName name="AASDFG" hidden="1">#N/A</definedName>
    <definedName name="aass" hidden="1">{"'호선별현황(방식)'!$K$22:$P$22","'호선별현황(방식)'!$K$22:$P$22"}</definedName>
    <definedName name="AB" hidden="1">{"'호선별현황(방식)'!$K$22:$P$22","'호선별현황(방식)'!$K$22:$P$22"}</definedName>
    <definedName name="abc" hidden="1">{"'매출계획'!$D$2"}</definedName>
    <definedName name="AC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AD" hidden="1">{#N/A,#N/A,FALSE,"Sheet1"}</definedName>
    <definedName name="ADAS" hidden="1">{"'매출계획'!$D$2"}</definedName>
    <definedName name="ADC" hidden="1">{"'매출계획'!$D$2"}</definedName>
    <definedName name="ADG" hidden="1">{"'매출계획'!$D$2"}</definedName>
    <definedName name="AERG" hidden="1">{"'매출계획'!$D$2"}</definedName>
    <definedName name="AERT" hidden="1">{"'매출계획'!$D$2"}</definedName>
    <definedName name="AG" hidden="1">{"'매출계획'!$D$2"}</definedName>
    <definedName name="AGG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ak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NCBDF" hidden="1">{"'호선별현황(방식)'!$K$22:$P$22","'호선별현황(방식)'!$K$22:$P$22"}</definedName>
    <definedName name="anscount" hidden="1">1</definedName>
    <definedName name="AS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ASD" hidden="1">{"'매출계획'!$D$2"}</definedName>
    <definedName name="ASDA" hidden="1">{"'매출계획'!$D$2"}</definedName>
    <definedName name="asdas" hidden="1">{"'호선별현황(방식)'!$K$22:$P$22","'호선별현황(방식)'!$K$22:$P$22"}</definedName>
    <definedName name="ASDDS" hidden="1">{"'호선별현황(방식)'!$K$22:$P$22","'호선별현황(방식)'!$K$22:$P$22"}</definedName>
    <definedName name="ASDF" hidden="1">{"'호선별현황(방식)'!$K$22:$P$22","'호선별현황(방식)'!$K$22:$P$22"}</definedName>
    <definedName name="asdfa" hidden="1">{#N/A,#N/A,FALSE,"PART-1234-8-12-9(41)";#N/A,#N/A,FALSE,"PARTS-2(3)";#N/A,#N/A,FALSE,"VAN SYSTEM";#N/A,#N/A,FALSE,"PARTS-10(26)";#N/A,#N/A,FALSE,"PART-5-6-7-11(14)";#N/A,#N/A,FALSE,"PARTS-4(3)";#N/A,#N/A,FALSE,"PCLASS"}</definedName>
    <definedName name="asdsd" hidden="1">{"'호선별현황(방식)'!$K$22:$P$22","'호선별현황(방식)'!$K$22:$P$22"}</definedName>
    <definedName name="asfdasfdasdf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ASW" hidden="1">{"'호선별현황(방식)'!$K$22:$P$22","'호선별현황(방식)'!$K$22:$P$22"}</definedName>
    <definedName name="ASㅁㄴㄴ" hidden="1">{"'매출계획'!$D$2"}</definedName>
    <definedName name="AWERT" hidden="1">{"'매출계획'!$D$2"}</definedName>
    <definedName name="AZ" hidden="1">{"'매출계획'!$D$2"}</definedName>
    <definedName name="BackData" hidden="1">{"'호선별현황(방식)'!$K$22:$P$22","'호선별현황(방식)'!$K$22:$P$22"}</definedName>
    <definedName name="bbb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BBBB" hidden="1">{"'호선별현황(방식)'!$K$22:$P$22","'호선별현황(방식)'!$K$22:$P$22"}</definedName>
    <definedName name="BBBBB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BCV" hidden="1">{"'매출계획'!$D$2"}</definedName>
    <definedName name="BGM비용예실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BLT" hidden="1">{"'호선별현황(방식)'!$K$22:$P$22","'호선별현황(방식)'!$K$22:$P$22"}</definedName>
    <definedName name="CAPA진단" hidden="1">{"'호선별현황(방식)'!$K$22:$P$22","'호선별현황(방식)'!$K$22:$P$22"}</definedName>
    <definedName name="ccc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cdf" hidden="1">{"'매출계획'!$D$2"}</definedName>
    <definedName name="chfhrwlgus" hidden="1">{"'호선별현황(방식)'!$K$22:$P$22","'호선별현황(방식)'!$K$22:$P$22"}</definedName>
    <definedName name="CNASKzdNC" hidden="1">{"'호선별현황(방식)'!$K$22:$P$22","'호선별현황(방식)'!$K$22:$P$22"}</definedName>
    <definedName name="CNTR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CNWLS1" hidden="1">{"'호선별현황(방식)'!$K$22:$P$22","'호선별현황(방식)'!$K$22:$P$22"}</definedName>
    <definedName name="CONT선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Copyright" hidden="1">"© 1995 Worley Limited"</definedName>
    <definedName name="cvvbb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cvx" hidden="1">{"'호선별현황(방식)'!$K$22:$P$22","'호선별현황(방식)'!$K$22:$P$22"}</definedName>
    <definedName name="CXFB" hidden="1">{"'매출계획'!$D$2"}</definedName>
    <definedName name="DASDASDD" hidden="1">#REF!</definedName>
    <definedName name="DDD" hidden="1">{"'호선별현황(방식)'!$K$22:$P$22","'호선별현황(방식)'!$K$22:$P$22"}</definedName>
    <definedName name="DDD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DDDDDD" hidden="1">{"'호선별현황(방식)'!$K$22:$P$22","'호선별현황(방식)'!$K$22:$P$22"}</definedName>
    <definedName name="DDDDDDD" hidden="1">{"'호선별현황(방식)'!$K$22:$P$22","'호선별현황(방식)'!$K$22:$P$22"}</definedName>
    <definedName name="dddddddddd" hidden="1">{"'호선별현황(방식)'!$K$22:$P$22","'호선별현황(방식)'!$K$22:$P$22"}</definedName>
    <definedName name="ddddddddddddd" hidden="1">{"'호선별현황(방식)'!$K$22:$P$22","'호선별현황(방식)'!$K$22:$P$22"}</definedName>
    <definedName name="DDFFCV" hidden="1">{"'호선별현황(방식)'!$K$22:$P$22","'호선별현황(방식)'!$K$22:$P$22"}</definedName>
    <definedName name="DDFS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ddt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DEW" hidden="1">{"'매출계획'!$D$2"}</definedName>
    <definedName name="DF" hidden="1">{"'호선별현황(방식)'!$K$22:$P$22","'호선별현황(방식)'!$K$22:$P$22"}</definedName>
    <definedName name="DFD" hidden="1">{"'호선별현황(방식)'!$K$22:$P$22","'호선별현황(방식)'!$K$22:$P$22"}</definedName>
    <definedName name="DFDF" hidden="1">{"'호선별현황(방식)'!$K$22:$P$22","'호선별현황(방식)'!$K$22:$P$22"}</definedName>
    <definedName name="DFDFDFDF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DFFFGHHJJKLLL" hidden="1">{#N/A,#N/A,FALSE,"PART-1234-8-12-9(41)";#N/A,#N/A,FALSE,"PARTS-2(3)";#N/A,#N/A,FALSE,"VAN SYSTEM";#N/A,#N/A,FALSE,"PARTS-10(26)";#N/A,#N/A,FALSE,"PART-5-6-7-11(14)";#N/A,#N/A,FALSE,"PARTS-4(3)";#N/A,#N/A,FALSE,"PCLASS"}</definedName>
    <definedName name="DFG" hidden="1">{"'매출계획'!$D$2"}</definedName>
    <definedName name="DFGGGHHH" hidden="1">{#N/A,#N/A,FALSE,"PART-1234-8-12-9(41)";#N/A,#N/A,FALSE,"PARTS-2(3)";#N/A,#N/A,FALSE,"VAN SYSTEM";#N/A,#N/A,FALSE,"PARTS-10(26)";#N/A,#N/A,FALSE,"PART-5-6-7-11(14)";#N/A,#N/A,FALSE,"PARTS-4(3)";#N/A,#N/A,FALSE,"PCLASS"}</definedName>
    <definedName name="DFGGHHHHHJHJJ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DFGHHHJK" hidden="1">{#N/A,#N/A,FALSE,"PART-1234-8-12-9(41)";#N/A,#N/A,FALSE,"PARTS-2(3)";#N/A,#N/A,FALSE,"VAN SYSTEM";#N/A,#N/A,FALSE,"PARTS-10(26)";#N/A,#N/A,FALSE,"PART-5-6-7-11(14)";#N/A,#N/A,FALSE,"PARTS-4(3)";#N/A,#N/A,FALSE,"PCLASS"}</definedName>
    <definedName name="DFGHHJK" hidden="1">{#N/A,#N/A,FALSE,"PART-1234-8-12-9(41)";#N/A,#N/A,FALSE,"PARTS-2(3)";#N/A,#N/A,FALSE,"VAN SYSTEM";#N/A,#N/A,FALSE,"PARTS-10(26)";#N/A,#N/A,FALSE,"PART-5-6-7-11(14)";#N/A,#N/A,FALSE,"PARTS-4(3)";#N/A,#N/A,FALSE,"PCLASS"}</definedName>
    <definedName name="DFGHJKLLL" hidden="1">{#N/A,#N/A,FALSE,"PART-1234-8-12-9(41)";#N/A,#N/A,FALSE,"PARTS-2(3)";#N/A,#N/A,FALSE,"VAN SYSTEM";#N/A,#N/A,FALSE,"PARTS-10(26)";#N/A,#N/A,FALSE,"PART-5-6-7-11(14)";#N/A,#N/A,FALSE,"PARTS-4(3)";#N/A,#N/A,FALSE,"PCLASS"}</definedName>
    <definedName name="dfgsd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dfsd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dfzgadg" hidden="1">{"'호선별현황(방식)'!$K$22:$P$22","'호선별현황(방식)'!$K$22:$P$22"}</definedName>
    <definedName name="dgdg" hidden="1">{"'호선별현황(방식)'!$K$22:$P$22","'호선별현황(방식)'!$K$22:$P$22"}</definedName>
    <definedName name="DGH" hidden="1">{"'매출계획'!$D$2"}</definedName>
    <definedName name="dh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DHG" hidden="1">{"'매출계획'!$D$2"}</definedName>
    <definedName name="DIDIDIDIDID" hidden="1">{"'호선별현황(방식)'!$K$22:$P$22","'호선별현황(방식)'!$K$22:$P$22"}</definedName>
    <definedName name="dj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DJK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DKDKDKD" hidden="1">{"'호선별현황(방식)'!$K$22:$P$22","'호선별현황(방식)'!$K$22:$P$22"}</definedName>
    <definedName name="dkdksdkl" hidden="1">{"'호선별현황(방식)'!$K$22:$P$22","'호선별현황(방식)'!$K$22:$P$22"}</definedName>
    <definedName name="dkkk" hidden="1">{"'호선별현황(방식)'!$K$22:$P$22","'호선별현황(방식)'!$K$22:$P$22"}</definedName>
    <definedName name="dklmHn" hidden="1">{"'호선별현황(방식)'!$K$22:$P$22","'호선별현황(방식)'!$K$22:$P$22"}</definedName>
    <definedName name="dksjfid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DLSFURVHTJF" hidden="1">{"'호선별현황(방식)'!$K$22:$P$22","'호선별현황(방식)'!$K$22:$P$22"}</definedName>
    <definedName name="DME_Dirty" hidden="1">"False"</definedName>
    <definedName name="DME_ODMALinks1" hidden="1">"::ODMA\DME-MSE\HGS-42808=C:\DOCUME~1\oj\LOCALS~1\Temp\Dme\HGS-42808(1).xls"</definedName>
    <definedName name="DME_ODMALinks2" hidden="1">"::ODMA\DME-MSE\HGS-41511=C:\DOCUME~1\oj\LOCALS~1\Temp\Dme\HGS-41511.xls"</definedName>
    <definedName name="DME_ODMALinksCount" hidden="1">"2"</definedName>
    <definedName name="DMFK" hidden="1">{"'호선별현황(방식)'!$K$22:$P$22","'호선별현황(방식)'!$K$22:$P$22"}</definedName>
    <definedName name="dnfkjfk" hidden="1">{"'호선별현황(방식)'!$K$22:$P$22","'호선별현황(방식)'!$K$22:$P$22"}</definedName>
    <definedName name="DNFL" hidden="1">{#N/A,#N/A,FALSE,"PART-1234-8-12-9(41)";#N/A,#N/A,FALSE,"PARTS-2(3)";#N/A,#N/A,FALSE,"VAN SYSTEM";#N/A,#N/A,FALSE,"PARTS-10(26)";#N/A,#N/A,FALSE,"PART-5-6-7-11(14)";#N/A,#N/A,FALSE,"PARTS-4(3)";#N/A,#N/A,FALSE,"PCLASS"}</definedName>
    <definedName name="DOCK" hidden="1">#REF!</definedName>
    <definedName name="DS" hidden="1">{"'호선별현황(방식)'!$K$22:$P$22","'호선별현황(방식)'!$K$22:$P$22"}</definedName>
    <definedName name="dsds" hidden="1">{"'호선별현황(방식)'!$K$22:$P$22","'호선별현황(방식)'!$K$22:$P$22"}</definedName>
    <definedName name="DWPRICE" hidden="1">[3]Quantity!#REF!</definedName>
    <definedName name="DXFTH" hidden="1">{"'매출계획'!$D$2"}</definedName>
    <definedName name="e" hidden="1">{"'호선별현황(방식)'!$K$22:$P$22","'호선별현황(방식)'!$K$22:$P$22"}</definedName>
    <definedName name="EARF" hidden="1">{"'매출계획'!$D$2"}</definedName>
    <definedName name="EASRYG" hidden="1">{"'매출계획'!$D$2"}</definedName>
    <definedName name="EDC" hidden="1">{"'호선별현황(방식)'!$K$22:$P$22","'호선별현황(방식)'!$K$22:$P$22"}</definedName>
    <definedName name="ee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eee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eeeeeeeeeeeeeee" hidden="1">{"'호선별현황(방식)'!$K$22:$P$22","'호선별현황(방식)'!$K$22:$P$22"}</definedName>
    <definedName name="EOTK" hidden="1">{"'호선별현황(방식)'!$K$22:$P$22","'호선별현황(방식)'!$K$22:$P$22"}</definedName>
    <definedName name="ER" hidden="1">{"'호선별현황(방식)'!$K$22:$P$22","'호선별현황(방식)'!$K$22:$P$22"}</definedName>
    <definedName name="erashae" hidden="1">{"'호선별현황(방식)'!$K$22:$P$22","'호선별현황(방식)'!$K$22:$P$22"}</definedName>
    <definedName name="ERTG" hidden="1">{"'매출계획'!$D$2"}</definedName>
    <definedName name="ertgd" hidden="1">{"'호선별현황(방식)'!$K$22:$P$22","'호선별현황(방식)'!$K$22:$P$22"}</definedName>
    <definedName name="EV__LASTREFTIME__" hidden="1">"2013-01-22 오전 10:58:11"</definedName>
    <definedName name="ew" hidden="1">{"'호선별현황(방식)'!$K$22:$P$22","'호선별현황(방식)'!$K$22:$P$22"}</definedName>
    <definedName name="f" hidden="1">{"'매출계획'!$D$2"}</definedName>
    <definedName name="FACTOR2DOCK" hidden="1">{"'호선별현황(방식)'!$K$22:$P$22","'호선별현황(방식)'!$K$22:$P$22"}</definedName>
    <definedName name="fasdfa" hidden="1">{#N/A,#N/A,FALSE,"PART-1234-8-12-9(41)";#N/A,#N/A,FALSE,"PARTS-2(3)";#N/A,#N/A,FALSE,"VAN SYSTEM";#N/A,#N/A,FALSE,"PARTS-10(26)";#N/A,#N/A,FALSE,"PART-5-6-7-11(14)";#N/A,#N/A,FALSE,"PARTS-4(3)";#N/A,#N/A,FALSE,"PCLASS"}</definedName>
    <definedName name="ff" hidden="1">{"'호선별현황(방식)'!$K$22:$P$22","'호선별현황(방식)'!$K$22:$P$22"}</definedName>
    <definedName name="ffdd" hidden="1">{"'호선별현황(방식)'!$K$22:$P$22","'호선별현황(방식)'!$K$22:$P$22"}</definedName>
    <definedName name="fff" hidden="1">{"'매출계획'!$D$2"}</definedName>
    <definedName name="FFFF" hidden="1">{"'매출계획'!$D$2"}</definedName>
    <definedName name="FFFFFF" hidden="1">{"'호선별현황(방식)'!$K$22:$P$22","'호선별현황(방식)'!$K$22:$P$22"}</definedName>
    <definedName name="FFFFFFFFFFF" hidden="1">{"'호선별현황(방식)'!$K$22:$P$22","'호선별현황(방식)'!$K$22:$P$22"}</definedName>
    <definedName name="ffggghhjjj" hidden="1">{#N/A,#N/A,FALSE,"PART-1234-8-12-9(41)";#N/A,#N/A,FALSE,"PARTS-2(3)";#N/A,#N/A,FALSE,"VAN SYSTEM";#N/A,#N/A,FALSE,"PARTS-10(26)";#N/A,#N/A,FALSE,"PART-5-6-7-11(14)";#N/A,#N/A,FALSE,"PARTS-4(3)";#N/A,#N/A,FALSE,"PCLASS"}</definedName>
    <definedName name="FG" hidden="1">{"'호선별현황(방식)'!$K$22:$P$22","'호선별현황(방식)'!$K$22:$P$22"}</definedName>
    <definedName name="FGGGG" hidden="1">{#N/A,#N/A,FALSE,"단축1";#N/A,#N/A,FALSE,"단축2";#N/A,#N/A,FALSE,"단축3";#N/A,#N/A,FALSE,"장축";#N/A,#N/A,FALSE,"4WD"}</definedName>
    <definedName name="fgh" hidden="1">{"'매출계획'!$D$2"}</definedName>
    <definedName name="FGHFG" hidden="1">{"'매출계획'!$D$2"}</definedName>
    <definedName name="FGHGS" hidden="1">{"'매출계획'!$D$2"}</definedName>
    <definedName name="FGHHJKL" hidden="1">{#N/A,#N/A,FALSE,"PART-1234-8-12-9(41)";#N/A,#N/A,FALSE,"PARTS-2(3)";#N/A,#N/A,FALSE,"VAN SYSTEM";#N/A,#N/A,FALSE,"PARTS-10(26)";#N/A,#N/A,FALSE,"PART-5-6-7-11(14)";#N/A,#N/A,FALSE,"PARTS-4(3)";#N/A,#N/A,FALSE,"PCLASS"}</definedName>
    <definedName name="FGHJKJKLKLLLL" hidden="1">{#N/A,#N/A,FALSE,"PART-1234-8-12-9(41)";#N/A,#N/A,FALSE,"PARTS-2(3)";#N/A,#N/A,FALSE,"VAN SYSTEM";#N/A,#N/A,FALSE,"PARTS-10(26)";#N/A,#N/A,FALSE,"PART-5-6-7-11(14)";#N/A,#N/A,FALSE,"PARTS-4(3)";#N/A,#N/A,FALSE,"PCLASS"}</definedName>
    <definedName name="FGHJKKJK" hidden="1">{#N/A,#N/A,FALSE,"PART-1234-8-12-9(41)";#N/A,#N/A,FALSE,"PARTS-2(3)";#N/A,#N/A,FALSE,"VAN SYSTEM";#N/A,#N/A,FALSE,"PARTS-10(26)";#N/A,#N/A,FALSE,"PART-5-6-7-11(14)";#N/A,#N/A,FALSE,"PARTS-4(3)";#N/A,#N/A,FALSE,"PCLASS"}</definedName>
    <definedName name="fghjkkl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FGHJKL" hidden="1">{#N/A,#N/A,FALSE,"PART-1234-8-12-9(41)";#N/A,#N/A,FALSE,"PARTS-2(3)";#N/A,#N/A,FALSE,"VAN SYSTEM";#N/A,#N/A,FALSE,"PARTS-10(26)";#N/A,#N/A,FALSE,"PART-5-6-7-11(14)";#N/A,#N/A,FALSE,"PARTS-4(3)";#N/A,#N/A,FALSE,"PCLASS"}</definedName>
    <definedName name="FGHJKLLLLLL" hidden="1">{#N/A,#N/A,FALSE,"PART-1234-8-12-9(41)";#N/A,#N/A,FALSE,"PARTS-2(3)";#N/A,#N/A,FALSE,"VAN SYSTEM";#N/A,#N/A,FALSE,"PARTS-10(26)";#N/A,#N/A,FALSE,"PART-5-6-7-11(14)";#N/A,#N/A,FALSE,"PARTS-4(3)";#N/A,#N/A,FALSE,"PCLASS"}</definedName>
    <definedName name="FGHJKLLOP" hidden="1">{#N/A,#N/A,FALSE,"PART-1234-8-12-9(41)";#N/A,#N/A,FALSE,"PARTS-2(3)";#N/A,#N/A,FALSE,"VAN SYSTEM";#N/A,#N/A,FALSE,"PARTS-10(26)";#N/A,#N/A,FALSE,"PART-5-6-7-11(14)";#N/A,#N/A,FALSE,"PARTS-4(3)";#N/A,#N/A,FALSE,"PCLASS"}</definedName>
    <definedName name="fgj" hidden="1">{"'호선별현황(방식)'!$K$22:$P$22","'호선별현황(방식)'!$K$22:$P$22"}</definedName>
    <definedName name="FHSD" hidden="1">{"'매출계획'!$D$2"}</definedName>
    <definedName name="FKDJF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f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g" hidden="1">{"'매출계획'!$D$2"}</definedName>
    <definedName name="GAFG" hidden="1">{"'매출계획'!$D$2"}</definedName>
    <definedName name="GB" hidden="1">{"'매출계획'!$D$2"}</definedName>
    <definedName name="GBGBGB" hidden="1">{"'호선별현황(방식)'!$K$22:$P$22","'호선별현황(방식)'!$K$22:$P$22"}</definedName>
    <definedName name="GDE" hidden="1">{"'매출계획'!$D$2"}</definedName>
    <definedName name="gdfshg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GDHJN" hidden="1">{"'매출계획'!$D$2"}</definedName>
    <definedName name="GF" hidden="1">{"'매출계획'!$D$2"}</definedName>
    <definedName name="GFDF" hidden="1">{"'호선별현황(방식)'!$K$22:$P$22","'호선별현황(방식)'!$K$22:$P$22"}</definedName>
    <definedName name="GFH" hidden="1">{"'매출계획'!$D$2"}</definedName>
    <definedName name="gfjg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ggg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GGGG" hidden="1">{"'매출계획'!$D$2"}</definedName>
    <definedName name="GGGGG" hidden="1">{"'호선별현황(방식)'!$K$22:$P$22","'호선별현황(방식)'!$K$22:$P$22"}</definedName>
    <definedName name="ggggghhhjj" hidden="1">{#N/A,#N/A,FALSE,"PART-1234-8-12-9(41)";#N/A,#N/A,FALSE,"PARTS-2(3)";#N/A,#N/A,FALSE,"VAN SYSTEM";#N/A,#N/A,FALSE,"PARTS-10(26)";#N/A,#N/A,FALSE,"PART-5-6-7-11(14)";#N/A,#N/A,FALSE,"PARTS-4(3)";#N/A,#N/A,FALSE,"PCLASS"}</definedName>
    <definedName name="GHDJN" hidden="1">{"'매출계획'!$D$2"}</definedName>
    <definedName name="ghfgh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GHG" hidden="1">{"'매출계획'!$D$2"}</definedName>
    <definedName name="GHGSL" hidden="1">{"'호선별현황(방식)'!$K$22:$P$22","'호선별현황(방식)'!$K$22:$P$22"}</definedName>
    <definedName name="GHJDM" hidden="1">{"'매출계획'!$D$2"}</definedName>
    <definedName name="GHJKL" hidden="1">{#N/A,#N/A,FALSE,"PART-1234-8-12-9(41)";#N/A,#N/A,FALSE,"PARTS-2(3)";#N/A,#N/A,FALSE,"VAN SYSTEM";#N/A,#N/A,FALSE,"PARTS-10(26)";#N/A,#N/A,FALSE,"PART-5-6-7-11(14)";#N/A,#N/A,FALSE,"PARTS-4(3)";#N/A,#N/A,FALSE,"PCLASS"}</definedName>
    <definedName name="GHJKLL" hidden="1">{#N/A,#N/A,FALSE,"PART-1234-8-12-9(41)";#N/A,#N/A,FALSE,"PARTS-2(3)";#N/A,#N/A,FALSE,"VAN SYSTEM";#N/A,#N/A,FALSE,"PARTS-10(26)";#N/A,#N/A,FALSE,"PART-5-6-7-11(14)";#N/A,#N/A,FALSE,"PARTS-4(3)";#N/A,#N/A,FALSE,"PCLASS"}</definedName>
    <definedName name="ghjuio" hidden="1">{#N/A,#N/A,FALSE,"PART-1234-8-12-9(41)";#N/A,#N/A,FALSE,"PARTS-2(3)";#N/A,#N/A,FALSE,"VAN SYSTEM";#N/A,#N/A,FALSE,"PARTS-10(26)";#N/A,#N/A,FALSE,"PART-5-6-7-11(14)";#N/A,#N/A,FALSE,"PARTS-4(3)";#N/A,#N/A,FALSE,"PCLASS"}</definedName>
    <definedName name="GHM" hidden="1">{"'매출계획'!$D$2"}</definedName>
    <definedName name="ght" hidden="1">{"'호선별현황(방식)'!$K$22:$P$22","'호선별현황(방식)'!$K$22:$P$22"}</definedName>
    <definedName name="GNJ" hidden="1">{"'매출계획'!$D$2"}</definedName>
    <definedName name="GTH" hidden="1">{"'매출계획'!$D$2"}</definedName>
    <definedName name="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HC인원" hidden="1">{"'호선별현황(방식)'!$K$22:$P$22","'호선별현황(방식)'!$K$22:$P$22"}</definedName>
    <definedName name="HGFD" hidden="1">{"'매출계획'!$D$2"}</definedName>
    <definedName name="hh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HHHH" hidden="1">{"'매출계획'!$D$2"}</definedName>
    <definedName name="hjkl" hidden="1">{#N/A,#N/A,FALSE,"PART-1234-8-12-9(41)";#N/A,#N/A,FALSE,"PARTS-2(3)";#N/A,#N/A,FALSE,"VAN SYSTEM";#N/A,#N/A,FALSE,"PARTS-10(26)";#N/A,#N/A,FALSE,"PART-5-6-7-11(14)";#N/A,#N/A,FALSE,"PARTS-4(3)";#N/A,#N/A,FALSE,"PCLASS"}</definedName>
    <definedName name="hkt" hidden="1">{"'호선별현황(방식)'!$K$22:$P$22","'호선별현황(방식)'!$K$22:$P$22"}</definedName>
    <definedName name="HKT직저비" hidden="1">{"'호선별현황(방식)'!$K$22:$P$22","'호선별현황(방식)'!$K$22:$P$22"}</definedName>
    <definedName name="HN" hidden="1">{"'매출계획'!$D$2"}</definedName>
    <definedName name="HRF" hidden="1">{"'매출계획'!$D$2"}</definedName>
    <definedName name="HTML_CodePage" hidden="1">949</definedName>
    <definedName name="HTML_Control" hidden="1">{"'호선별현황(방식)'!$K$22:$P$22","'호선별현황(방식)'!$K$22:$P$22"}</definedName>
    <definedName name="HTML_Description" hidden="1">""</definedName>
    <definedName name="HTML_Email" hidden="1">"anti09@popsmail.com"</definedName>
    <definedName name="HTML_Header" hidden="1">"호선별현황(방식)"</definedName>
    <definedName name="HTML_LastUpdate" hidden="1">"00-04-19"</definedName>
    <definedName name="HTML_LineAfter" hidden="1">FALSE</definedName>
    <definedName name="HTML_LineBefore" hidden="1">FALSE</definedName>
    <definedName name="HTML_Name" hidden="1">"박장구"</definedName>
    <definedName name="HTML_OBDlg2" hidden="1">TRUE</definedName>
    <definedName name="HTML_OBDlg4" hidden="1">TRUE</definedName>
    <definedName name="HTML_OS" hidden="1">0</definedName>
    <definedName name="HTML_PathFile" hidden="1">"C:\My Documents\부서업무\보고문서\일반문서\MyHTML.htm"</definedName>
    <definedName name="HTML_Title" hidden="1">"04월LOAD분석"</definedName>
    <definedName name="HTML1_1" hidden="1">"[울산전화.xls]지원.공통!$A$1:$I$61"</definedName>
    <definedName name="HTML1_10" hidden="1">""</definedName>
    <definedName name="HTML1_11" hidden="1">1</definedName>
    <definedName name="HTML1_12" hidden="1">"C:\My Documents\tel\전화번호(공통).htm"</definedName>
    <definedName name="HTML1_2" hidden="1">1</definedName>
    <definedName name="HTML1_3" hidden="1">"울산전화.xls"</definedName>
    <definedName name="HTML1_4" hidden="1">"지원.공통"</definedName>
    <definedName name="HTML1_5" hidden="1">""</definedName>
    <definedName name="HTML1_6" hidden="1">-4146</definedName>
    <definedName name="HTML1_7" hidden="1">-4146</definedName>
    <definedName name="HTML1_8" hidden="1">"98-08-11"</definedName>
    <definedName name="HTML1_9" hidden="1">"LG chem"</definedName>
    <definedName name="HTML10_1" hidden="1">"[전화번호부.xls]온산공장!$A$1:$I$57"</definedName>
    <definedName name="HTML10_10" hidden="1">""</definedName>
    <definedName name="HTML10_11" hidden="1">1</definedName>
    <definedName name="HTML10_12" hidden="1">"C:\My Documents\tel\전화번호(온산공장).htm"</definedName>
    <definedName name="HTML10_2" hidden="1">1</definedName>
    <definedName name="HTML10_3" hidden="1">"전화번호부.xls"</definedName>
    <definedName name="HTML10_4" hidden="1">"온산공장"</definedName>
    <definedName name="HTML10_5" hidden="1">""</definedName>
    <definedName name="HTML10_6" hidden="1">-4146</definedName>
    <definedName name="HTML10_7" hidden="1">-4146</definedName>
    <definedName name="HTML10_8" hidden="1">"98-08-17"</definedName>
    <definedName name="HTML10_9" hidden="1">"LG chem"</definedName>
    <definedName name="HTML11_1" hidden="1">"[전화번호부.xls]FAX번호!$A$1:$F$18"</definedName>
    <definedName name="HTML11_10" hidden="1">""</definedName>
    <definedName name="HTML11_11" hidden="1">1</definedName>
    <definedName name="HTML11_12" hidden="1">"C:\My Documents\tel\FAX번호.htm"</definedName>
    <definedName name="HTML11_2" hidden="1">1</definedName>
    <definedName name="HTML11_3" hidden="1">"전화번호부.xls"</definedName>
    <definedName name="HTML11_4" hidden="1">"FAX번호"</definedName>
    <definedName name="HTML11_5" hidden="1">""</definedName>
    <definedName name="HTML11_6" hidden="1">-4146</definedName>
    <definedName name="HTML11_7" hidden="1">-4146</definedName>
    <definedName name="HTML11_8" hidden="1">"98-08-18"</definedName>
    <definedName name="HTML11_9" hidden="1">"LG chem"</definedName>
    <definedName name="HTML12_1" hidden="1">"[전화번호부.xls]온산공장!$A$1:$I$64"</definedName>
    <definedName name="HTML12_10" hidden="1">""</definedName>
    <definedName name="HTML12_11" hidden="1">1</definedName>
    <definedName name="HTML12_12" hidden="1">"C:\My Documents\tel\전화번호(온산공장).htm"</definedName>
    <definedName name="HTML12_2" hidden="1">1</definedName>
    <definedName name="HTML12_3" hidden="1">"전화번호부.xls"</definedName>
    <definedName name="HTML12_4" hidden="1">"온산공장"</definedName>
    <definedName name="HTML12_5" hidden="1">""</definedName>
    <definedName name="HTML12_6" hidden="1">-4146</definedName>
    <definedName name="HTML12_7" hidden="1">-4146</definedName>
    <definedName name="HTML12_8" hidden="1">"98-08-18"</definedName>
    <definedName name="HTML12_9" hidden="1">"LG chem"</definedName>
    <definedName name="HTML13_1" hidden="1">"[전화번호부.xls]카렌다공장!$A$1:$I$65"</definedName>
    <definedName name="HTML13_10" hidden="1">""</definedName>
    <definedName name="HTML13_11" hidden="1">1</definedName>
    <definedName name="HTML13_12" hidden="1">"C:\My Documents\tel\전화번호(카렌다).htm"</definedName>
    <definedName name="HTML13_2" hidden="1">1</definedName>
    <definedName name="HTML13_3" hidden="1">"전화번호부.xls"</definedName>
    <definedName name="HTML13_4" hidden="1">"카렌다공장"</definedName>
    <definedName name="HTML13_5" hidden="1">""</definedName>
    <definedName name="HTML13_6" hidden="1">-4146</definedName>
    <definedName name="HTML13_7" hidden="1">-4146</definedName>
    <definedName name="HTML13_8" hidden="1">"98-08-19"</definedName>
    <definedName name="HTML13_9" hidden="1">"LG chem"</definedName>
    <definedName name="HTML14_1" hidden="1">"[전화번호부.xls]협력업체!$A$1:$F$12"</definedName>
    <definedName name="HTML14_10" hidden="1">""</definedName>
    <definedName name="HTML14_11" hidden="1">1</definedName>
    <definedName name="HTML14_12" hidden="1">"C:\My Documents\tel\협력업체.htm"</definedName>
    <definedName name="HTML14_2" hidden="1">1</definedName>
    <definedName name="HTML14_3" hidden="1">"전화번호부.xls"</definedName>
    <definedName name="HTML14_4" hidden="1">"협력업체"</definedName>
    <definedName name="HTML14_5" hidden="1">""</definedName>
    <definedName name="HTML14_6" hidden="1">-4146</definedName>
    <definedName name="HTML14_7" hidden="1">-4146</definedName>
    <definedName name="HTML14_8" hidden="1">"98-08-21"</definedName>
    <definedName name="HTML14_9" hidden="1">"LG chem"</definedName>
    <definedName name="HTML15_1" hidden="1">"[전화번호부.xls]지원.공통!$A$1:$I$59"</definedName>
    <definedName name="HTML15_10" hidden="1">""</definedName>
    <definedName name="HTML15_11" hidden="1">1</definedName>
    <definedName name="HTML15_12" hidden="1">"C:\My Documents\tel\전화번호(공통).htm"</definedName>
    <definedName name="HTML15_2" hidden="1">1</definedName>
    <definedName name="HTML15_3" hidden="1">"전화번호부.xls"</definedName>
    <definedName name="HTML15_4" hidden="1">"지원.공통"</definedName>
    <definedName name="HTML15_5" hidden="1">""</definedName>
    <definedName name="HTML15_6" hidden="1">-4146</definedName>
    <definedName name="HTML15_7" hidden="1">-4146</definedName>
    <definedName name="HTML15_8" hidden="1">"98-08-21"</definedName>
    <definedName name="HTML15_9" hidden="1">"LG chem"</definedName>
    <definedName name="HTML16_1" hidden="1">"[전화번호부.xls]지원.공통!$A$1:$I$60"</definedName>
    <definedName name="HTML16_10" hidden="1">""</definedName>
    <definedName name="HTML16_11" hidden="1">1</definedName>
    <definedName name="HTML16_12" hidden="1">"C:\My Documents\tel\전화번호(공통).htm"</definedName>
    <definedName name="HTML16_2" hidden="1">1</definedName>
    <definedName name="HTML16_3" hidden="1">"전화번호부.xls"</definedName>
    <definedName name="HTML16_4" hidden="1">"지원.공통"</definedName>
    <definedName name="HTML16_5" hidden="1">""</definedName>
    <definedName name="HTML16_6" hidden="1">-4146</definedName>
    <definedName name="HTML16_7" hidden="1">-4146</definedName>
    <definedName name="HTML16_8" hidden="1">"98-08-28"</definedName>
    <definedName name="HTML16_9" hidden="1">"LG chem"</definedName>
    <definedName name="HTML17_1" hidden="1">"[전화번호부.xls]FAX번호!$A$1:$F$19"</definedName>
    <definedName name="HTML17_10" hidden="1">""</definedName>
    <definedName name="HTML17_11" hidden="1">1</definedName>
    <definedName name="HTML17_12" hidden="1">"C:\My Documents\tel\FAX번호.htm"</definedName>
    <definedName name="HTML17_2" hidden="1">1</definedName>
    <definedName name="HTML17_3" hidden="1">"전화번호부.xls"</definedName>
    <definedName name="HTML17_4" hidden="1">"FAX번호"</definedName>
    <definedName name="HTML17_5" hidden="1">""</definedName>
    <definedName name="HTML17_6" hidden="1">-4146</definedName>
    <definedName name="HTML17_7" hidden="1">-4146</definedName>
    <definedName name="HTML17_8" hidden="1">"98-08-28"</definedName>
    <definedName name="HTML17_9" hidden="1">"LG chem"</definedName>
    <definedName name="HTML18_1" hidden="1">"[전화번호부.xls]FAX번호!$A$2:$F$19"</definedName>
    <definedName name="HTML18_10" hidden="1">""</definedName>
    <definedName name="HTML18_11" hidden="1">1</definedName>
    <definedName name="HTML18_12" hidden="1">"C:\My Documents\tel\FAX번호.htm"</definedName>
    <definedName name="HTML18_2" hidden="1">1</definedName>
    <definedName name="HTML18_3" hidden="1">"전화번호부.xls"</definedName>
    <definedName name="HTML18_4" hidden="1">"FAX번호"</definedName>
    <definedName name="HTML18_5" hidden="1">""</definedName>
    <definedName name="HTML18_6" hidden="1">-4146</definedName>
    <definedName name="HTML18_7" hidden="1">-4146</definedName>
    <definedName name="HTML18_8" hidden="1">"99-02-22"</definedName>
    <definedName name="HTML18_9" hidden="1">"LG chem"</definedName>
    <definedName name="HTML19_1" hidden="1">"[전화번호부.xls]지원.공통!$A$2:$I$60"</definedName>
    <definedName name="HTML19_10" hidden="1">""</definedName>
    <definedName name="HTML19_11" hidden="1">1</definedName>
    <definedName name="HTML19_12" hidden="1">"C:\My Documents\tel\전화번호(공통).htm"</definedName>
    <definedName name="HTML19_2" hidden="1">1</definedName>
    <definedName name="HTML19_3" hidden="1">"전화번호부.xls"</definedName>
    <definedName name="HTML19_4" hidden="1">"지원.공통"</definedName>
    <definedName name="HTML19_5" hidden="1">""</definedName>
    <definedName name="HTML19_6" hidden="1">-4146</definedName>
    <definedName name="HTML19_7" hidden="1">-4146</definedName>
    <definedName name="HTML19_8" hidden="1">"98-08-28"</definedName>
    <definedName name="HTML19_9" hidden="1">"LG chem"</definedName>
    <definedName name="HTML2_1" hidden="1">"[울산전화.xls]카렌다공장!$A$1:$I$64"</definedName>
    <definedName name="HTML2_10" hidden="1">""</definedName>
    <definedName name="HTML2_11" hidden="1">1</definedName>
    <definedName name="HTML2_12" hidden="1">"C:\My Documents\tel\전화번호(카렌다).htm"</definedName>
    <definedName name="HTML2_2" hidden="1">1</definedName>
    <definedName name="HTML2_3" hidden="1">"울산전화.xls"</definedName>
    <definedName name="HTML2_4" hidden="1">"카렌다공장"</definedName>
    <definedName name="HTML2_5" hidden="1">""</definedName>
    <definedName name="HTML2_6" hidden="1">-4146</definedName>
    <definedName name="HTML2_7" hidden="1">-4146</definedName>
    <definedName name="HTML2_8" hidden="1">"98-08-11"</definedName>
    <definedName name="HTML2_9" hidden="1">"LG chem"</definedName>
    <definedName name="HTML20_1" hidden="1">"[전화번호부.xls]지원.공통!$A$2:$I$64"</definedName>
    <definedName name="HTML20_10" hidden="1">""</definedName>
    <definedName name="HTML20_11" hidden="1">1</definedName>
    <definedName name="HTML20_12" hidden="1">"C:\My Documents\tel\전화번호(공통).htm"</definedName>
    <definedName name="HTML20_2" hidden="1">1</definedName>
    <definedName name="HTML20_3" hidden="1">"전화번호부.xls"</definedName>
    <definedName name="HTML20_4" hidden="1">"지원.공통"</definedName>
    <definedName name="HTML20_5" hidden="1">""</definedName>
    <definedName name="HTML20_6" hidden="1">-4146</definedName>
    <definedName name="HTML20_7" hidden="1">-4146</definedName>
    <definedName name="HTML20_8" hidden="1">"98-12-16"</definedName>
    <definedName name="HTML20_9" hidden="1">"LG chem"</definedName>
    <definedName name="HTML21_1" hidden="1">"[전화번호부.xls]생활공장!$A$2:$F$46"</definedName>
    <definedName name="HTML21_10" hidden="1">""</definedName>
    <definedName name="HTML21_11" hidden="1">1</definedName>
    <definedName name="HTML21_12" hidden="1">"C:\My Documents\tel\전화번호(생활).htm"</definedName>
    <definedName name="HTML21_2" hidden="1">1</definedName>
    <definedName name="HTML21_3" hidden="1">"전화번호부.xls"</definedName>
    <definedName name="HTML21_4" hidden="1">"생활공장"</definedName>
    <definedName name="HTML21_5" hidden="1">""</definedName>
    <definedName name="HTML21_6" hidden="1">-4146</definedName>
    <definedName name="HTML21_7" hidden="1">-4146</definedName>
    <definedName name="HTML21_8" hidden="1">"99-02-22"</definedName>
    <definedName name="HTML21_9" hidden="1">"LG chem"</definedName>
    <definedName name="HTML22_1" hidden="1">"[전화번호부.xls]카렌다공장!$A$2:$I$67"</definedName>
    <definedName name="HTML22_10" hidden="1">""</definedName>
    <definedName name="HTML22_11" hidden="1">1</definedName>
    <definedName name="HTML22_12" hidden="1">"C:\My Documents\tel\전화번호(카렌다).htm"</definedName>
    <definedName name="HTML22_2" hidden="1">1</definedName>
    <definedName name="HTML22_3" hidden="1">"전화번호부.xls"</definedName>
    <definedName name="HTML22_4" hidden="1">"카렌다공장"</definedName>
    <definedName name="HTML22_5" hidden="1">""</definedName>
    <definedName name="HTML22_6" hidden="1">-4146</definedName>
    <definedName name="HTML22_7" hidden="1">-4146</definedName>
    <definedName name="HTML22_8" hidden="1">"99-01-12"</definedName>
    <definedName name="HTML22_9" hidden="1">"LG chem"</definedName>
    <definedName name="HTML23_1" hidden="1">"[전화번호부.xls]사출공장!$A$2:$F$58"</definedName>
    <definedName name="HTML23_10" hidden="1">""</definedName>
    <definedName name="HTML23_11" hidden="1">1</definedName>
    <definedName name="HTML23_12" hidden="1">"C:\My Documents\tel\전화번호(사출).htm"</definedName>
    <definedName name="HTML23_2" hidden="1">1</definedName>
    <definedName name="HTML23_3" hidden="1">"전화번호부.xls"</definedName>
    <definedName name="HTML23_4" hidden="1">"사출공장"</definedName>
    <definedName name="HTML23_5" hidden="1">""</definedName>
    <definedName name="HTML23_6" hidden="1">-4146</definedName>
    <definedName name="HTML23_7" hidden="1">-4146</definedName>
    <definedName name="HTML23_8" hidden="1">"99-01-06"</definedName>
    <definedName name="HTML23_9" hidden="1">"LG chem"</definedName>
    <definedName name="HTML24_1" hidden="1">"[전화번호부.xls]전용회선!$A$2:$F$16"</definedName>
    <definedName name="HTML24_10" hidden="1">""</definedName>
    <definedName name="HTML24_11" hidden="1">1</definedName>
    <definedName name="HTML24_12" hidden="1">"C:\My Documents\tel\전용회선.htm"</definedName>
    <definedName name="HTML24_2" hidden="1">1</definedName>
    <definedName name="HTML24_3" hidden="1">"전화번호부.xls"</definedName>
    <definedName name="HTML24_4" hidden="1">"전용회선"</definedName>
    <definedName name="HTML24_5" hidden="1">""</definedName>
    <definedName name="HTML24_6" hidden="1">-4146</definedName>
    <definedName name="HTML24_7" hidden="1">-4146</definedName>
    <definedName name="HTML24_8" hidden="1">"99-01-09"</definedName>
    <definedName name="HTML24_9" hidden="1">"LG chem"</definedName>
    <definedName name="HTML25_1" hidden="1">"[전화번호부.xls]FAX번호!$A$3:$F$19"</definedName>
    <definedName name="HTML25_10" hidden="1">""</definedName>
    <definedName name="HTML25_11" hidden="1">1</definedName>
    <definedName name="HTML25_12" hidden="1">"C:\My Documents\tel\FAX번호.htm"</definedName>
    <definedName name="HTML25_2" hidden="1">1</definedName>
    <definedName name="HTML25_3" hidden="1">"전화번호부.xls"</definedName>
    <definedName name="HTML25_4" hidden="1">"FAX번호"</definedName>
    <definedName name="HTML25_5" hidden="1">""</definedName>
    <definedName name="HTML25_6" hidden="1">-4146</definedName>
    <definedName name="HTML25_7" hidden="1">-4146</definedName>
    <definedName name="HTML25_8" hidden="1">"98-11-11"</definedName>
    <definedName name="HTML25_9" hidden="1">"LG chem"</definedName>
    <definedName name="HTML26_1" hidden="1">"[전화번호부.xls]온산공장!$A$2:$I$66"</definedName>
    <definedName name="HTML26_10" hidden="1">""</definedName>
    <definedName name="HTML26_11" hidden="1">1</definedName>
    <definedName name="HTML26_12" hidden="1">"C:\My Documents\tel\전화번호(온산공장).htm"</definedName>
    <definedName name="HTML26_2" hidden="1">1</definedName>
    <definedName name="HTML26_3" hidden="1">"전화번호부.xls"</definedName>
    <definedName name="HTML26_4" hidden="1">"온산공장"</definedName>
    <definedName name="HTML26_5" hidden="1">""</definedName>
    <definedName name="HTML26_6" hidden="1">-4146</definedName>
    <definedName name="HTML26_7" hidden="1">-4146</definedName>
    <definedName name="HTML26_8" hidden="1">"98-11-16"</definedName>
    <definedName name="HTML26_9" hidden="1">"LG chem"</definedName>
    <definedName name="HTML27_1" hidden="1">"[전화번호부.xls]온산공장!$A$2:$I$60"</definedName>
    <definedName name="HTML27_10" hidden="1">""</definedName>
    <definedName name="HTML27_11" hidden="1">1</definedName>
    <definedName name="HTML27_12" hidden="1">"C:\My Documents\tel\전화번호(온산공장).htm"</definedName>
    <definedName name="HTML27_2" hidden="1">1</definedName>
    <definedName name="HTML27_3" hidden="1">"전화번호부.xls"</definedName>
    <definedName name="HTML27_4" hidden="1">"온산공장"</definedName>
    <definedName name="HTML27_5" hidden="1">""</definedName>
    <definedName name="HTML27_6" hidden="1">-4146</definedName>
    <definedName name="HTML27_7" hidden="1">-4146</definedName>
    <definedName name="HTML27_8" hidden="1">"99-02-08"</definedName>
    <definedName name="HTML27_9" hidden="1">"LG chem"</definedName>
    <definedName name="HTML28_1" hidden="1">"[전화번호부.xls]지원.공통!$A$2:$I$61"</definedName>
    <definedName name="HTML28_10" hidden="1">""</definedName>
    <definedName name="HTML28_11" hidden="1">1</definedName>
    <definedName name="HTML28_12" hidden="1">"C:\My Documents\tel\전화번호(공통).htm"</definedName>
    <definedName name="HTML28_2" hidden="1">1</definedName>
    <definedName name="HTML28_3" hidden="1">"전화번호부.xls"</definedName>
    <definedName name="HTML28_4" hidden="1">"지원.공통"</definedName>
    <definedName name="HTML28_5" hidden="1">""</definedName>
    <definedName name="HTML28_6" hidden="1">-4146</definedName>
    <definedName name="HTML28_7" hidden="1">-4146</definedName>
    <definedName name="HTML28_8" hidden="1">"99-01-14"</definedName>
    <definedName name="HTML28_9" hidden="1">"LG chem"</definedName>
    <definedName name="HTML29_1" hidden="1">"[전화번호부.xls]기능재OBU!$A$2:$C$18"</definedName>
    <definedName name="HTML29_10" hidden="1">""</definedName>
    <definedName name="HTML29_11" hidden="1">1</definedName>
    <definedName name="HTML29_12" hidden="1">"C:\My Documents\tel\전화번호(기능재OBU).htm"</definedName>
    <definedName name="HTML29_2" hidden="1">1</definedName>
    <definedName name="HTML29_3" hidden="1">"전화번호부.xls"</definedName>
    <definedName name="HTML29_4" hidden="1">"기능재OBU"</definedName>
    <definedName name="HTML29_5" hidden="1">""</definedName>
    <definedName name="HTML29_6" hidden="1">-4146</definedName>
    <definedName name="HTML29_7" hidden="1">-4146</definedName>
    <definedName name="HTML29_8" hidden="1">"99-02-08"</definedName>
    <definedName name="HTML29_9" hidden="1">"LG chem"</definedName>
    <definedName name="HTML3_1" hidden="1">"[울산전화.xls]사출공장!$A$1:$F$57"</definedName>
    <definedName name="HTML3_10" hidden="1">""</definedName>
    <definedName name="HTML3_11" hidden="1">1</definedName>
    <definedName name="HTML3_12" hidden="1">"C:\My Documents\tel\전화번호(사출).htm"</definedName>
    <definedName name="HTML3_2" hidden="1">1</definedName>
    <definedName name="HTML3_3" hidden="1">"울산전화.xls"</definedName>
    <definedName name="HTML3_4" hidden="1">"사출공장"</definedName>
    <definedName name="HTML3_5" hidden="1">""</definedName>
    <definedName name="HTML3_6" hidden="1">-4146</definedName>
    <definedName name="HTML3_7" hidden="1">-4146</definedName>
    <definedName name="HTML3_8" hidden="1">"98-08-11"</definedName>
    <definedName name="HTML3_9" hidden="1">"LG chem"</definedName>
    <definedName name="HTML30_1" hidden="1">"[전화번호부.xls]FAX번호!$A$3:$E$20"</definedName>
    <definedName name="HTML30_10" hidden="1">""</definedName>
    <definedName name="HTML30_11" hidden="1">1</definedName>
    <definedName name="HTML30_12" hidden="1">"C:\My Documents\tel\FAX번호.htm"</definedName>
    <definedName name="HTML30_2" hidden="1">1</definedName>
    <definedName name="HTML30_3" hidden="1">"전화번호부.xls"</definedName>
    <definedName name="HTML30_4" hidden="1">"FAX번호"</definedName>
    <definedName name="HTML30_5" hidden="1">""</definedName>
    <definedName name="HTML30_6" hidden="1">-4146</definedName>
    <definedName name="HTML30_7" hidden="1">-4146</definedName>
    <definedName name="HTML30_8" hidden="1">"99-01-06"</definedName>
    <definedName name="HTML30_9" hidden="1">"LG chem"</definedName>
    <definedName name="HTML31_1" hidden="1">"[전화번호부.xls]FAX번호!$A$3:$F$20"</definedName>
    <definedName name="HTML31_10" hidden="1">""</definedName>
    <definedName name="HTML31_11" hidden="1">1</definedName>
    <definedName name="HTML31_12" hidden="1">"C:\My Documents\tel\FAX번호.htm"</definedName>
    <definedName name="HTML31_2" hidden="1">1</definedName>
    <definedName name="HTML31_3" hidden="1">"전화번호부.xls"</definedName>
    <definedName name="HTML31_4" hidden="1">"FAX번호"</definedName>
    <definedName name="HTML31_5" hidden="1">""</definedName>
    <definedName name="HTML31_6" hidden="1">-4146</definedName>
    <definedName name="HTML31_7" hidden="1">-4146</definedName>
    <definedName name="HTML31_8" hidden="1">"99-01-06"</definedName>
    <definedName name="HTML31_9" hidden="1">"LG chem"</definedName>
    <definedName name="HTML32_1" hidden="1">"[전화번호부.xls]사출공장!$A$2:$F$56"</definedName>
    <definedName name="HTML32_10" hidden="1">""</definedName>
    <definedName name="HTML32_11" hidden="1">1</definedName>
    <definedName name="HTML32_12" hidden="1">"C:\My Documents\tel\전화번호(사출).htm"</definedName>
    <definedName name="HTML32_2" hidden="1">1</definedName>
    <definedName name="HTML32_3" hidden="1">"전화번호부.xls"</definedName>
    <definedName name="HTML32_4" hidden="1">"사출공장"</definedName>
    <definedName name="HTML32_5" hidden="1">""</definedName>
    <definedName name="HTML32_6" hidden="1">-4146</definedName>
    <definedName name="HTML32_7" hidden="1">-4146</definedName>
    <definedName name="HTML32_8" hidden="1">"99-01-28"</definedName>
    <definedName name="HTML32_9" hidden="1">"LG chem"</definedName>
    <definedName name="HTML33_1" hidden="1">"[전화번호부.xls]전용회선!$A$1:$F$38"</definedName>
    <definedName name="HTML33_10" hidden="1">""</definedName>
    <definedName name="HTML33_11" hidden="1">1</definedName>
    <definedName name="HTML33_12" hidden="1">"C:\My Documents\tel\전용회선.htm"</definedName>
    <definedName name="HTML33_2" hidden="1">1</definedName>
    <definedName name="HTML33_3" hidden="1">"전화번호부.xls"</definedName>
    <definedName name="HTML33_4" hidden="1">"전용회선"</definedName>
    <definedName name="HTML33_5" hidden="1">""</definedName>
    <definedName name="HTML33_6" hidden="1">-4146</definedName>
    <definedName name="HTML33_7" hidden="1">-4146</definedName>
    <definedName name="HTML33_8" hidden="1">"99-01-09"</definedName>
    <definedName name="HTML33_9" hidden="1">"LG chem"</definedName>
    <definedName name="HTML34_1" hidden="1">"[전화번호부.xls]카렌다공장!$A$2:$I$65"</definedName>
    <definedName name="HTML34_10" hidden="1">""</definedName>
    <definedName name="HTML34_11" hidden="1">1</definedName>
    <definedName name="HTML34_12" hidden="1">"C:\My Documents\tel\전화번호(카렌다).htm"</definedName>
    <definedName name="HTML34_2" hidden="1">1</definedName>
    <definedName name="HTML34_3" hidden="1">"전화번호부.xls"</definedName>
    <definedName name="HTML34_4" hidden="1">"카렌다공장"</definedName>
    <definedName name="HTML34_5" hidden="1">""</definedName>
    <definedName name="HTML34_6" hidden="1">-4146</definedName>
    <definedName name="HTML34_7" hidden="1">-4146</definedName>
    <definedName name="HTML34_8" hidden="1">"99-02-08"</definedName>
    <definedName name="HTML34_9" hidden="1">"LG chem"</definedName>
    <definedName name="HTML35_1" hidden="1">"[전화번호부.xls]사출공장!$A$2:$F$55"</definedName>
    <definedName name="HTML35_10" hidden="1">""</definedName>
    <definedName name="HTML35_11" hidden="1">1</definedName>
    <definedName name="HTML35_12" hidden="1">"C:\My Documents\tel\전화번호(사출).htm"</definedName>
    <definedName name="HTML35_2" hidden="1">1</definedName>
    <definedName name="HTML35_3" hidden="1">"전화번호부.xls"</definedName>
    <definedName name="HTML35_4" hidden="1">"사출공장"</definedName>
    <definedName name="HTML35_5" hidden="1">""</definedName>
    <definedName name="HTML35_6" hidden="1">-4146</definedName>
    <definedName name="HTML35_7" hidden="1">-4146</definedName>
    <definedName name="HTML35_8" hidden="1">"99-02-08"</definedName>
    <definedName name="HTML35_9" hidden="1">"LG chem"</definedName>
    <definedName name="HTML36_1" hidden="1">"[전화번호부.xls]카렌다공장!$A$2:$I$66"</definedName>
    <definedName name="HTML36_10" hidden="1">""</definedName>
    <definedName name="HTML36_11" hidden="1">1</definedName>
    <definedName name="HTML36_12" hidden="1">"C:\My Documents\tel\전화번호(카렌다).htm"</definedName>
    <definedName name="HTML36_2" hidden="1">1</definedName>
    <definedName name="HTML36_3" hidden="1">"전화번호부.xls"</definedName>
    <definedName name="HTML36_4" hidden="1">"카렌다공장"</definedName>
    <definedName name="HTML36_5" hidden="1">""</definedName>
    <definedName name="HTML36_6" hidden="1">-4146</definedName>
    <definedName name="HTML36_7" hidden="1">-4146</definedName>
    <definedName name="HTML36_8" hidden="1">"99-02-22"</definedName>
    <definedName name="HTML36_9" hidden="1">"LG chem"</definedName>
    <definedName name="HTML37_1" hidden="1">"[전화번호부.xls]지원.공통!$A$2:$I$62"</definedName>
    <definedName name="HTML37_10" hidden="1">""</definedName>
    <definedName name="HTML37_11" hidden="1">1</definedName>
    <definedName name="HTML37_12" hidden="1">"C:\My Documents\tel\전화번호(공통).htm"</definedName>
    <definedName name="HTML37_2" hidden="1">1</definedName>
    <definedName name="HTML37_3" hidden="1">"전화번호부.xls"</definedName>
    <definedName name="HTML37_4" hidden="1">"지원.공통"</definedName>
    <definedName name="HTML37_5" hidden="1">""</definedName>
    <definedName name="HTML37_6" hidden="1">-4146</definedName>
    <definedName name="HTML37_7" hidden="1">-4146</definedName>
    <definedName name="HTML37_8" hidden="1">"99-02-22"</definedName>
    <definedName name="HTML37_9" hidden="1">"LG chem"</definedName>
    <definedName name="HTML38_1" hidden="1">"[전화번호부.xls]사출공장!$A$2:$F$61"</definedName>
    <definedName name="HTML38_10" hidden="1">""</definedName>
    <definedName name="HTML38_11" hidden="1">1</definedName>
    <definedName name="HTML38_12" hidden="1">"C:\My Documents\tel\전화번호(사출).htm"</definedName>
    <definedName name="HTML38_2" hidden="1">1</definedName>
    <definedName name="HTML38_3" hidden="1">"전화번호부.xls"</definedName>
    <definedName name="HTML38_4" hidden="1">"사출공장"</definedName>
    <definedName name="HTML38_5" hidden="1">""</definedName>
    <definedName name="HTML38_6" hidden="1">-4146</definedName>
    <definedName name="HTML38_7" hidden="1">-4146</definedName>
    <definedName name="HTML38_8" hidden="1">"99-02-12"</definedName>
    <definedName name="HTML38_9" hidden="1">"LG chem"</definedName>
    <definedName name="HTML39_1" hidden="1">"[전화번호부.xls]사출공장!$A$2:$F$60"</definedName>
    <definedName name="HTML39_10" hidden="1">""</definedName>
    <definedName name="HTML39_11" hidden="1">1</definedName>
    <definedName name="HTML39_12" hidden="1">"C:\My Documents\tel\전화번호(사출).htm"</definedName>
    <definedName name="HTML39_2" hidden="1">1</definedName>
    <definedName name="HTML39_3" hidden="1">"전화번호부.xls"</definedName>
    <definedName name="HTML39_4" hidden="1">"사출공장"</definedName>
    <definedName name="HTML39_5" hidden="1">""</definedName>
    <definedName name="HTML39_6" hidden="1">-4146</definedName>
    <definedName name="HTML39_7" hidden="1">-4146</definedName>
    <definedName name="HTML39_8" hidden="1">"99-02-22"</definedName>
    <definedName name="HTML39_9" hidden="1">"LG chem"</definedName>
    <definedName name="HTML4_1" hidden="1">"[울산전화.xls]기능재OBU!$A$1:$C$18"</definedName>
    <definedName name="HTML4_10" hidden="1">""</definedName>
    <definedName name="HTML4_11" hidden="1">1</definedName>
    <definedName name="HTML4_12" hidden="1">"C:\My Documents\tel\전화번호(기능재OBU).htm"</definedName>
    <definedName name="HTML4_2" hidden="1">1</definedName>
    <definedName name="HTML4_3" hidden="1">"울산전화.xls"</definedName>
    <definedName name="HTML4_4" hidden="1">"기능재OBU"</definedName>
    <definedName name="HTML4_5" hidden="1">""</definedName>
    <definedName name="HTML4_6" hidden="1">-4146</definedName>
    <definedName name="HTML4_7" hidden="1">-4146</definedName>
    <definedName name="HTML4_8" hidden="1">"98-08-11"</definedName>
    <definedName name="HTML4_9" hidden="1">"LG chem"</definedName>
    <definedName name="HTML40_1" hidden="1">"[전화번호부.xls]온산공장!$A$2:$I$58"</definedName>
    <definedName name="HTML40_10" hidden="1">""</definedName>
    <definedName name="HTML40_11" hidden="1">1</definedName>
    <definedName name="HTML40_12" hidden="1">"C:\My Documents\tel\전화번호(온산공장).htm"</definedName>
    <definedName name="HTML40_2" hidden="1">1</definedName>
    <definedName name="HTML40_3" hidden="1">"전화번호부.xls"</definedName>
    <definedName name="HTML40_4" hidden="1">"온산공장"</definedName>
    <definedName name="HTML40_5" hidden="1">""</definedName>
    <definedName name="HTML40_6" hidden="1">-4146</definedName>
    <definedName name="HTML40_7" hidden="1">-4146</definedName>
    <definedName name="HTML40_8" hidden="1">"99-02-22"</definedName>
    <definedName name="HTML40_9" hidden="1">"LG chem"</definedName>
    <definedName name="HTML41_1" hidden="1">"[전화번호.xls]지원.공통!$A$2:$I$63"</definedName>
    <definedName name="HTML41_10" hidden="1">""</definedName>
    <definedName name="HTML41_11" hidden="1">1</definedName>
    <definedName name="HTML41_12" hidden="1">"C:\My Documents\tel\전화번호(공통).htm"</definedName>
    <definedName name="HTML41_2" hidden="1">1</definedName>
    <definedName name="HTML41_3" hidden="1">"전화번호.xls"</definedName>
    <definedName name="HTML41_4" hidden="1">"지원.공통"</definedName>
    <definedName name="HTML41_5" hidden="1">""</definedName>
    <definedName name="HTML41_6" hidden="1">-4146</definedName>
    <definedName name="HTML41_7" hidden="1">-4146</definedName>
    <definedName name="HTML41_8" hidden="1">"2000-01-18"</definedName>
    <definedName name="HTML41_9" hidden="1">"LG chem"</definedName>
    <definedName name="HTML42_1" hidden="1">"[전화번호.xls]카렌다공장!$A$2:$I$66"</definedName>
    <definedName name="HTML42_10" hidden="1">""</definedName>
    <definedName name="HTML42_11" hidden="1">1</definedName>
    <definedName name="HTML42_12" hidden="1">"C:\My Documents\tel\전화번호(카렌다).htm"</definedName>
    <definedName name="HTML42_2" hidden="1">1</definedName>
    <definedName name="HTML42_3" hidden="1">"전화번호.xls"</definedName>
    <definedName name="HTML42_4" hidden="1">"카렌다공장"</definedName>
    <definedName name="HTML42_5" hidden="1">""</definedName>
    <definedName name="HTML42_6" hidden="1">-4146</definedName>
    <definedName name="HTML42_7" hidden="1">-4146</definedName>
    <definedName name="HTML42_8" hidden="1">"99-08-18"</definedName>
    <definedName name="HTML42_9" hidden="1">"LG chem"</definedName>
    <definedName name="HTML43_1" hidden="1">"[전화번호.xls]사출공장!$A$2:$F$60"</definedName>
    <definedName name="HTML43_10" hidden="1">""</definedName>
    <definedName name="HTML43_11" hidden="1">1</definedName>
    <definedName name="HTML43_12" hidden="1">"C:\My Documents\tel\전화번호(사출).htm"</definedName>
    <definedName name="HTML43_2" hidden="1">1</definedName>
    <definedName name="HTML43_3" hidden="1">"전화번호.xls"</definedName>
    <definedName name="HTML43_4" hidden="1">"사출공장"</definedName>
    <definedName name="HTML43_5" hidden="1">""</definedName>
    <definedName name="HTML43_6" hidden="1">-4146</definedName>
    <definedName name="HTML43_7" hidden="1">-4146</definedName>
    <definedName name="HTML43_8" hidden="1">"99-04-12"</definedName>
    <definedName name="HTML43_9" hidden="1">"LG chem"</definedName>
    <definedName name="HTML44_1" hidden="1">"[전화번호.xls]생활공장!$A$2:$F$46"</definedName>
    <definedName name="HTML44_10" hidden="1">""</definedName>
    <definedName name="HTML44_11" hidden="1">1</definedName>
    <definedName name="HTML44_12" hidden="1">"C:\My Documents\tel\전화번호(생활).htm"</definedName>
    <definedName name="HTML44_2" hidden="1">1</definedName>
    <definedName name="HTML44_3" hidden="1">"전화번호.xls"</definedName>
    <definedName name="HTML44_4" hidden="1">"생활공장"</definedName>
    <definedName name="HTML44_5" hidden="1">""</definedName>
    <definedName name="HTML44_6" hidden="1">-4146</definedName>
    <definedName name="HTML44_7" hidden="1">-4146</definedName>
    <definedName name="HTML44_8" hidden="1">"2000-01-17"</definedName>
    <definedName name="HTML44_9" hidden="1">"LG chem"</definedName>
    <definedName name="HTML45_1" hidden="1">"[전화번호.xls]온산공장!$A$2:$I$58"</definedName>
    <definedName name="HTML45_10" hidden="1">""</definedName>
    <definedName name="HTML45_11" hidden="1">1</definedName>
    <definedName name="HTML45_12" hidden="1">"C:\My Documents\tel\전화번호(온산공장).htm"</definedName>
    <definedName name="HTML45_2" hidden="1">1</definedName>
    <definedName name="HTML45_3" hidden="1">"전화번호.xls"</definedName>
    <definedName name="HTML45_4" hidden="1">"온산공장"</definedName>
    <definedName name="HTML45_5" hidden="1">""</definedName>
    <definedName name="HTML45_6" hidden="1">-4146</definedName>
    <definedName name="HTML45_7" hidden="1">-4146</definedName>
    <definedName name="HTML45_8" hidden="1">"99-04-12"</definedName>
    <definedName name="HTML45_9" hidden="1">"LG chem"</definedName>
    <definedName name="HTML46_1" hidden="1">"[전화번호.xls]FAX번호!$A$2:$F$19"</definedName>
    <definedName name="HTML46_10" hidden="1">""</definedName>
    <definedName name="HTML46_11" hidden="1">1</definedName>
    <definedName name="HTML46_12" hidden="1">"C:\My Documents\tel\FAX번호.htm"</definedName>
    <definedName name="HTML46_2" hidden="1">1</definedName>
    <definedName name="HTML46_3" hidden="1">"전화번호.xls"</definedName>
    <definedName name="HTML46_4" hidden="1">"FAX번호"</definedName>
    <definedName name="HTML46_5" hidden="1">""</definedName>
    <definedName name="HTML46_6" hidden="1">-4146</definedName>
    <definedName name="HTML46_7" hidden="1">-4146</definedName>
    <definedName name="HTML46_8" hidden="1">"2000-02-16"</definedName>
    <definedName name="HTML46_9" hidden="1">"LG chem"</definedName>
    <definedName name="HTML47_1" hidden="1">"[전화번호.xls]협력업체!$A$2:$F$11"</definedName>
    <definedName name="HTML47_10" hidden="1">""</definedName>
    <definedName name="HTML47_11" hidden="1">1</definedName>
    <definedName name="HTML47_12" hidden="1">"C:\My Documents\tel\협력업체.htm"</definedName>
    <definedName name="HTML47_2" hidden="1">1</definedName>
    <definedName name="HTML47_3" hidden="1">"전화번호.xls"</definedName>
    <definedName name="HTML47_4" hidden="1">"협력업체"</definedName>
    <definedName name="HTML47_5" hidden="1">""</definedName>
    <definedName name="HTML47_6" hidden="1">-4146</definedName>
    <definedName name="HTML47_7" hidden="1">-4146</definedName>
    <definedName name="HTML47_8" hidden="1">"99-11-09"</definedName>
    <definedName name="HTML47_9" hidden="1">"LG chem"</definedName>
    <definedName name="HTML48_1" hidden="1">"[전화번호.xls]지원.공통!$A$1:$I$63"</definedName>
    <definedName name="HTML48_10" hidden="1">""</definedName>
    <definedName name="HTML48_11" hidden="1">1</definedName>
    <definedName name="HTML48_12" hidden="1">"C:\My Documents\tel\전화번호(공통).htm"</definedName>
    <definedName name="HTML48_2" hidden="1">1</definedName>
    <definedName name="HTML48_3" hidden="1">"전화번호.xls"</definedName>
    <definedName name="HTML48_4" hidden="1">"지원.공통"</definedName>
    <definedName name="HTML48_5" hidden="1">""</definedName>
    <definedName name="HTML48_6" hidden="1">-4146</definedName>
    <definedName name="HTML48_7" hidden="1">-4146</definedName>
    <definedName name="HTML48_8" hidden="1">"2000-01-17"</definedName>
    <definedName name="HTML48_9" hidden="1">"LG CHEM"</definedName>
    <definedName name="HTML49_1" hidden="1">"[전화번호.xls]카렌다공장!$A$1:$I$66"</definedName>
    <definedName name="HTML49_10" hidden="1">""</definedName>
    <definedName name="HTML49_11" hidden="1">1</definedName>
    <definedName name="HTML49_12" hidden="1">"C:\My Documents\tel\전화번호(카렌다).htm"</definedName>
    <definedName name="HTML49_2" hidden="1">1</definedName>
    <definedName name="HTML49_3" hidden="1">"전화번호.xls"</definedName>
    <definedName name="HTML49_4" hidden="1">"카렌다공장"</definedName>
    <definedName name="HTML49_5" hidden="1">""</definedName>
    <definedName name="HTML49_6" hidden="1">-4146</definedName>
    <definedName name="HTML49_7" hidden="1">-4146</definedName>
    <definedName name="HTML49_8" hidden="1">"99-07-15"</definedName>
    <definedName name="HTML49_9" hidden="1">"LG CHEM"</definedName>
    <definedName name="HTML5_1" hidden="1">"[울산전화.xls]생활공장!$A$1:$F$44"</definedName>
    <definedName name="HTML5_10" hidden="1">""</definedName>
    <definedName name="HTML5_11" hidden="1">1</definedName>
    <definedName name="HTML5_12" hidden="1">"C:\My Documents\tel\전화번호(생활).htm"</definedName>
    <definedName name="HTML5_2" hidden="1">1</definedName>
    <definedName name="HTML5_3" hidden="1">"울산전화.xls"</definedName>
    <definedName name="HTML5_4" hidden="1">"생활공장"</definedName>
    <definedName name="HTML5_5" hidden="1">""</definedName>
    <definedName name="HTML5_6" hidden="1">-4146</definedName>
    <definedName name="HTML5_7" hidden="1">-4146</definedName>
    <definedName name="HTML5_8" hidden="1">"98-08-11"</definedName>
    <definedName name="HTML5_9" hidden="1">"LG chem"</definedName>
    <definedName name="HTML50_1" hidden="1">"[전화번호.xls]사출공장!$A$1:$F$60"</definedName>
    <definedName name="HTML50_10" hidden="1">""</definedName>
    <definedName name="HTML50_11" hidden="1">1</definedName>
    <definedName name="HTML50_12" hidden="1">"C:\My Documents\tel\전화번호(사출).htm"</definedName>
    <definedName name="HTML50_2" hidden="1">1</definedName>
    <definedName name="HTML50_3" hidden="1">"전화번호.xls"</definedName>
    <definedName name="HTML50_4" hidden="1">"사출공장"</definedName>
    <definedName name="HTML50_5" hidden="1">""</definedName>
    <definedName name="HTML50_6" hidden="1">-4146</definedName>
    <definedName name="HTML50_7" hidden="1">-4146</definedName>
    <definedName name="HTML50_8" hidden="1">"99-07-15"</definedName>
    <definedName name="HTML50_9" hidden="1">"LG CHEM"</definedName>
    <definedName name="HTML51_1" hidden="1">"[전화번호.xls]생활공장!$A$1:$F$46"</definedName>
    <definedName name="HTML51_10" hidden="1">""</definedName>
    <definedName name="HTML51_11" hidden="1">1</definedName>
    <definedName name="HTML51_12" hidden="1">"C:\My Documents\tel\전화번호(생활).htm"</definedName>
    <definedName name="HTML51_2" hidden="1">1</definedName>
    <definedName name="HTML51_3" hidden="1">"전화번호.xls"</definedName>
    <definedName name="HTML51_4" hidden="1">"생활공장"</definedName>
    <definedName name="HTML51_5" hidden="1">""</definedName>
    <definedName name="HTML51_6" hidden="1">-4146</definedName>
    <definedName name="HTML51_7" hidden="1">-4146</definedName>
    <definedName name="HTML51_8" hidden="1">"99-07-15"</definedName>
    <definedName name="HTML51_9" hidden="1">"LG CHEM"</definedName>
    <definedName name="HTML52_1" hidden="1">"[전화번호.xls]온산공장!$A$1:$I$59"</definedName>
    <definedName name="HTML52_10" hidden="1">""</definedName>
    <definedName name="HTML52_11" hidden="1">1</definedName>
    <definedName name="HTML52_12" hidden="1">"C:\My Documents\tel\전화번호(온산공장).htm"</definedName>
    <definedName name="HTML52_2" hidden="1">1</definedName>
    <definedName name="HTML52_3" hidden="1">"전화번호.xls"</definedName>
    <definedName name="HTML52_4" hidden="1">"온산공장"</definedName>
    <definedName name="HTML52_5" hidden="1">""</definedName>
    <definedName name="HTML52_6" hidden="1">-4146</definedName>
    <definedName name="HTML52_7" hidden="1">-4146</definedName>
    <definedName name="HTML52_8" hidden="1">"99-07-15"</definedName>
    <definedName name="HTML52_9" hidden="1">"LG CHEM"</definedName>
    <definedName name="HTML53_1" hidden="1">"[전화번호.xls]카렌다공장!$A$2:$I$69"</definedName>
    <definedName name="HTML53_10" hidden="1">""</definedName>
    <definedName name="HTML53_11" hidden="1">1</definedName>
    <definedName name="HTML53_12" hidden="1">"C:\My Documents\tel\전화번호(카렌다).htm"</definedName>
    <definedName name="HTML53_2" hidden="1">1</definedName>
    <definedName name="HTML53_3" hidden="1">"전화번호.xls"</definedName>
    <definedName name="HTML53_4" hidden="1">"카렌다공장"</definedName>
    <definedName name="HTML53_5" hidden="1">""</definedName>
    <definedName name="HTML53_6" hidden="1">-4146</definedName>
    <definedName name="HTML53_7" hidden="1">-4146</definedName>
    <definedName name="HTML53_8" hidden="1">"99-08-21"</definedName>
    <definedName name="HTML53_9" hidden="1">"LG CHEM"</definedName>
    <definedName name="HTML54_1" hidden="1">"[전화번호.xls]사출공장!$A$2:$F$61"</definedName>
    <definedName name="HTML54_10" hidden="1">""</definedName>
    <definedName name="HTML54_11" hidden="1">1</definedName>
    <definedName name="HTML54_12" hidden="1">"C:\My Documents\tel\전화번호(사출).htm"</definedName>
    <definedName name="HTML54_2" hidden="1">1</definedName>
    <definedName name="HTML54_3" hidden="1">"전화번호.xls"</definedName>
    <definedName name="HTML54_4" hidden="1">"사출공장"</definedName>
    <definedName name="HTML54_5" hidden="1">""</definedName>
    <definedName name="HTML54_6" hidden="1">-4146</definedName>
    <definedName name="HTML54_7" hidden="1">-4146</definedName>
    <definedName name="HTML54_8" hidden="1">"99-11-05"</definedName>
    <definedName name="HTML54_9" hidden="1">"LG CHEM"</definedName>
    <definedName name="HTML55_1" hidden="1">"[전화번호.xls]온산공장!$A$2:$I$61"</definedName>
    <definedName name="HTML55_10" hidden="1">""</definedName>
    <definedName name="HTML55_11" hidden="1">1</definedName>
    <definedName name="HTML55_12" hidden="1">"C:\My Documents\tel\전화번호(온산공장).htm"</definedName>
    <definedName name="HTML55_2" hidden="1">1</definedName>
    <definedName name="HTML55_3" hidden="1">"전화번호.xls"</definedName>
    <definedName name="HTML55_4" hidden="1">"온산공장"</definedName>
    <definedName name="HTML55_5" hidden="1">""</definedName>
    <definedName name="HTML55_6" hidden="1">-4146</definedName>
    <definedName name="HTML55_7" hidden="1">-4146</definedName>
    <definedName name="HTML55_8" hidden="1">"2000-01-19"</definedName>
    <definedName name="HTML55_9" hidden="1">"LG CHEM"</definedName>
    <definedName name="HTML56_1" hidden="1">"[전화번호.xls]전용회선!$A$2:$F$38"</definedName>
    <definedName name="HTML56_10" hidden="1">""</definedName>
    <definedName name="HTML56_11" hidden="1">1</definedName>
    <definedName name="HTML56_12" hidden="1">"C:\My Documents\tel\전용회선.htm"</definedName>
    <definedName name="HTML56_2" hidden="1">1</definedName>
    <definedName name="HTML56_3" hidden="1">"전화번호.xls"</definedName>
    <definedName name="HTML56_4" hidden="1">"전용회선"</definedName>
    <definedName name="HTML56_5" hidden="1">""</definedName>
    <definedName name="HTML56_6" hidden="1">-4146</definedName>
    <definedName name="HTML56_7" hidden="1">-4146</definedName>
    <definedName name="HTML56_8" hidden="1">"99-08-21"</definedName>
    <definedName name="HTML56_9" hidden="1">"LG CHEM"</definedName>
    <definedName name="HTML57_1" hidden="1">"[전화번호.xls]카렌다공장!$A$2:$I$70"</definedName>
    <definedName name="HTML57_10" hidden="1">""</definedName>
    <definedName name="HTML57_11" hidden="1">1</definedName>
    <definedName name="HTML57_12" hidden="1">"C:\My Documents\tel\전화번호(카렌다).htm"</definedName>
    <definedName name="HTML57_2" hidden="1">1</definedName>
    <definedName name="HTML57_3" hidden="1">"전화번호.xls"</definedName>
    <definedName name="HTML57_4" hidden="1">"카렌다공장"</definedName>
    <definedName name="HTML57_5" hidden="1">""</definedName>
    <definedName name="HTML57_6" hidden="1">-4146</definedName>
    <definedName name="HTML57_7" hidden="1">-4146</definedName>
    <definedName name="HTML57_8" hidden="1">"99-08-24"</definedName>
    <definedName name="HTML57_9" hidden="1">"LG CHEM"</definedName>
    <definedName name="HTML58_1" hidden="1">"[전화번호.xls]전용회선!$A$2:$F$16"</definedName>
    <definedName name="HTML58_10" hidden="1">""</definedName>
    <definedName name="HTML58_11" hidden="1">1</definedName>
    <definedName name="HTML58_12" hidden="1">"C:\My Documents\tel\전용회선.htm"</definedName>
    <definedName name="HTML58_2" hidden="1">1</definedName>
    <definedName name="HTML58_3" hidden="1">"전화번호.xls"</definedName>
    <definedName name="HTML58_4" hidden="1">"전용회선"</definedName>
    <definedName name="HTML58_5" hidden="1">""</definedName>
    <definedName name="HTML58_6" hidden="1">-4146</definedName>
    <definedName name="HTML58_7" hidden="1">-4146</definedName>
    <definedName name="HTML58_8" hidden="1">"99-08-21"</definedName>
    <definedName name="HTML58_9" hidden="1">"LG CHEM"</definedName>
    <definedName name="HTML59_1" hidden="1">"[전화번호.xls]카렌다공장!$A$2:$I$73"</definedName>
    <definedName name="HTML59_10" hidden="1">""</definedName>
    <definedName name="HTML59_11" hidden="1">1</definedName>
    <definedName name="HTML59_12" hidden="1">"C:\My Documents\tel\전화번호(카렌다).htm"</definedName>
    <definedName name="HTML59_2" hidden="1">1</definedName>
    <definedName name="HTML59_3" hidden="1">"전화번호.xls"</definedName>
    <definedName name="HTML59_4" hidden="1">"카렌다공장"</definedName>
    <definedName name="HTML59_5" hidden="1">""</definedName>
    <definedName name="HTML59_6" hidden="1">-4146</definedName>
    <definedName name="HTML59_7" hidden="1">-4146</definedName>
    <definedName name="HTML59_8" hidden="1">"99-10-05"</definedName>
    <definedName name="HTML59_9" hidden="1">"LG CHEM"</definedName>
    <definedName name="HTML6_1" hidden="1">"[전화번호부.xls]지원.공통!$A$1:$I$62"</definedName>
    <definedName name="HTML6_10" hidden="1">""</definedName>
    <definedName name="HTML6_11" hidden="1">1</definedName>
    <definedName name="HTML6_12" hidden="1">"C:\My Documents\tel\전화번호(공통).htm"</definedName>
    <definedName name="HTML6_2" hidden="1">1</definedName>
    <definedName name="HTML6_3" hidden="1">"전화번호부.xls"</definedName>
    <definedName name="HTML6_4" hidden="1">"지원.공통"</definedName>
    <definedName name="HTML6_5" hidden="1">""</definedName>
    <definedName name="HTML6_6" hidden="1">-4146</definedName>
    <definedName name="HTML6_7" hidden="1">-4146</definedName>
    <definedName name="HTML6_8" hidden="1">"98-08-19"</definedName>
    <definedName name="HTML6_9" hidden="1">"LG chem"</definedName>
    <definedName name="HTML60_1" hidden="1">"[전화번호.xls]카렌다공장!$A$2:$I$75"</definedName>
    <definedName name="HTML60_10" hidden="1">""</definedName>
    <definedName name="HTML60_11" hidden="1">1</definedName>
    <definedName name="HTML60_12" hidden="1">"C:\My Documents\tel\전화번호(카렌다).htm"</definedName>
    <definedName name="HTML60_2" hidden="1">1</definedName>
    <definedName name="HTML60_3" hidden="1">"전화번호.xls"</definedName>
    <definedName name="HTML60_4" hidden="1">"카렌다공장"</definedName>
    <definedName name="HTML60_5" hidden="1">""</definedName>
    <definedName name="HTML60_6" hidden="1">-4146</definedName>
    <definedName name="HTML60_7" hidden="1">-4146</definedName>
    <definedName name="HTML60_8" hidden="1">"2000-02-01"</definedName>
    <definedName name="HTML60_9" hidden="1">"LG CHEM"</definedName>
    <definedName name="HTML61_1" hidden="1">"[전화번호.xls]사출공장!$A$2:$F$62"</definedName>
    <definedName name="HTML61_10" hidden="1">""</definedName>
    <definedName name="HTML61_11" hidden="1">1</definedName>
    <definedName name="HTML61_12" hidden="1">"C:\My Documents\tel\전화번호(사출).htm"</definedName>
    <definedName name="HTML61_2" hidden="1">1</definedName>
    <definedName name="HTML61_3" hidden="1">"전화번호.xls"</definedName>
    <definedName name="HTML61_4" hidden="1">"사출공장"</definedName>
    <definedName name="HTML61_5" hidden="1">""</definedName>
    <definedName name="HTML61_6" hidden="1">-4146</definedName>
    <definedName name="HTML61_7" hidden="1">-4146</definedName>
    <definedName name="HTML61_8" hidden="1">"2000-01-03"</definedName>
    <definedName name="HTML61_9" hidden="1">"LG CHEM"</definedName>
    <definedName name="HTML62_1" hidden="1">"[전화번호.xls]FAX번호!$A$1:$F$19"</definedName>
    <definedName name="HTML62_10" hidden="1">""</definedName>
    <definedName name="HTML62_11" hidden="1">1</definedName>
    <definedName name="HTML62_12" hidden="1">"C:\My Documents\tel\FAX번호.htm"</definedName>
    <definedName name="HTML62_2" hidden="1">1</definedName>
    <definedName name="HTML62_3" hidden="1">"전화번호.xls"</definedName>
    <definedName name="HTML62_4" hidden="1">"FAX번호"</definedName>
    <definedName name="HTML62_5" hidden="1">""</definedName>
    <definedName name="HTML62_6" hidden="1">-4146</definedName>
    <definedName name="HTML62_7" hidden="1">-4146</definedName>
    <definedName name="HTML62_8" hidden="1">"2000-01-11"</definedName>
    <definedName name="HTML62_9" hidden="1">"LG CHEM"</definedName>
    <definedName name="HTML63_1" hidden="1">"[전화번호.xls]온산공장!$A$1:$I$61"</definedName>
    <definedName name="HTML63_10" hidden="1">""</definedName>
    <definedName name="HTML63_11" hidden="1">1</definedName>
    <definedName name="HTML63_12" hidden="1">"C:\My Documents\tel\전화번호(온산공장).htm"</definedName>
    <definedName name="HTML63_2" hidden="1">1</definedName>
    <definedName name="HTML63_3" hidden="1">"전화번호.xls"</definedName>
    <definedName name="HTML63_4" hidden="1">"온산공장"</definedName>
    <definedName name="HTML63_5" hidden="1">""</definedName>
    <definedName name="HTML63_6" hidden="1">-4146</definedName>
    <definedName name="HTML63_7" hidden="1">-4146</definedName>
    <definedName name="HTML63_8" hidden="1">"2000-01-15"</definedName>
    <definedName name="HTML63_9" hidden="1">"LG CHEM"</definedName>
    <definedName name="HTML64_1" hidden="1">"[전화번호.xls]카렌다공장!$A$1:$I$75"</definedName>
    <definedName name="HTML64_10" hidden="1">""</definedName>
    <definedName name="HTML64_11" hidden="1">1</definedName>
    <definedName name="HTML64_12" hidden="1">"C:\My Documents\tel\전화번호(카렌다).htm"</definedName>
    <definedName name="HTML64_2" hidden="1">1</definedName>
    <definedName name="HTML64_3" hidden="1">"전화번호.xls"</definedName>
    <definedName name="HTML64_4" hidden="1">"카렌다공장"</definedName>
    <definedName name="HTML64_5" hidden="1">""</definedName>
    <definedName name="HTML64_6" hidden="1">-4146</definedName>
    <definedName name="HTML64_7" hidden="1">-4146</definedName>
    <definedName name="HTML64_8" hidden="1">"2000-02-01"</definedName>
    <definedName name="HTML64_9" hidden="1">"LG CHEM"</definedName>
    <definedName name="HTML65_1" hidden="1">"[전화번호.xls]사출공장!$A$1:$F$63"</definedName>
    <definedName name="HTML65_10" hidden="1">""</definedName>
    <definedName name="HTML65_11" hidden="1">1</definedName>
    <definedName name="HTML65_12" hidden="1">"C:\My Documents\tel\전화번호(사출).htm"</definedName>
    <definedName name="HTML65_2" hidden="1">1</definedName>
    <definedName name="HTML65_3" hidden="1">"전화번호.xls"</definedName>
    <definedName name="HTML65_4" hidden="1">"사출공장"</definedName>
    <definedName name="HTML65_5" hidden="1">""</definedName>
    <definedName name="HTML65_6" hidden="1">-4146</definedName>
    <definedName name="HTML65_7" hidden="1">-4146</definedName>
    <definedName name="HTML65_8" hidden="1">"2000-01-17"</definedName>
    <definedName name="HTML65_9" hidden="1">"LG CHEM"</definedName>
    <definedName name="HTML66_1" hidden="1">"[전화번호.xls]사출공장!$A$2:$F$63"</definedName>
    <definedName name="HTML66_10" hidden="1">""</definedName>
    <definedName name="HTML66_11" hidden="1">1</definedName>
    <definedName name="HTML66_12" hidden="1">"C:\My Documents\tel\전화번호(사출).htm"</definedName>
    <definedName name="HTML66_2" hidden="1">1</definedName>
    <definedName name="HTML66_3" hidden="1">"전화번호.xls"</definedName>
    <definedName name="HTML66_4" hidden="1">"사출공장"</definedName>
    <definedName name="HTML66_5" hidden="1">""</definedName>
    <definedName name="HTML66_6" hidden="1">-4146</definedName>
    <definedName name="HTML66_7" hidden="1">-4146</definedName>
    <definedName name="HTML66_8" hidden="1">"2000-01-24"</definedName>
    <definedName name="HTML66_9" hidden="1">"LG CHEM"</definedName>
    <definedName name="HTML7_1" hidden="1">"[전화번호부.xls]카렌다공장!$A$1:$I$64"</definedName>
    <definedName name="HTML7_10" hidden="1">""</definedName>
    <definedName name="HTML7_11" hidden="1">1</definedName>
    <definedName name="HTML7_12" hidden="1">"C:\My Documents\tel\전화번호(카렌다).htm"</definedName>
    <definedName name="HTML7_2" hidden="1">1</definedName>
    <definedName name="HTML7_3" hidden="1">"전화번호부.xls"</definedName>
    <definedName name="HTML7_4" hidden="1">"카렌다공장"</definedName>
    <definedName name="HTML7_5" hidden="1">""</definedName>
    <definedName name="HTML7_6" hidden="1">-4146</definedName>
    <definedName name="HTML7_7" hidden="1">-4146</definedName>
    <definedName name="HTML7_8" hidden="1">"98-08-17"</definedName>
    <definedName name="HTML7_9" hidden="1">"LG chem"</definedName>
    <definedName name="HTML8_1" hidden="1">"[전화번호부.xls]사출공장!$A$1:$F$57"</definedName>
    <definedName name="HTML8_10" hidden="1">""</definedName>
    <definedName name="HTML8_11" hidden="1">1</definedName>
    <definedName name="HTML8_12" hidden="1">"C:\My Documents\tel\전화번호(사출).htm"</definedName>
    <definedName name="HTML8_2" hidden="1">1</definedName>
    <definedName name="HTML8_3" hidden="1">"전화번호부.xls"</definedName>
    <definedName name="HTML8_4" hidden="1">"사출공장"</definedName>
    <definedName name="HTML8_5" hidden="1">""</definedName>
    <definedName name="HTML8_6" hidden="1">-4146</definedName>
    <definedName name="HTML8_7" hidden="1">-4146</definedName>
    <definedName name="HTML8_8" hidden="1">"98-08-17"</definedName>
    <definedName name="HTML8_9" hidden="1">"LG chem"</definedName>
    <definedName name="HTML9_1" hidden="1">"[전화번호부.xls]생활공장!$A$1:$F$44"</definedName>
    <definedName name="HTML9_10" hidden="1">""</definedName>
    <definedName name="HTML9_11" hidden="1">1</definedName>
    <definedName name="HTML9_12" hidden="1">"C:\My Documents\tel\전화번호(생활).htm"</definedName>
    <definedName name="HTML9_2" hidden="1">1</definedName>
    <definedName name="HTML9_3" hidden="1">"전화번호부.xls"</definedName>
    <definedName name="HTML9_4" hidden="1">"생활공장"</definedName>
    <definedName name="HTML9_5" hidden="1">""</definedName>
    <definedName name="HTML9_6" hidden="1">-4146</definedName>
    <definedName name="HTML9_7" hidden="1">-4146</definedName>
    <definedName name="HTML9_8" hidden="1">"98-08-20"</definedName>
    <definedName name="HTML9_9" hidden="1">"LG chem"</definedName>
    <definedName name="HTMLCount" hidden="1">66</definedName>
    <definedName name="huy" hidden="1">{"'Sheet1'!$L$16"}</definedName>
    <definedName name="I" hidden="1">{"'매출계획'!$D$2"}</definedName>
    <definedName name="III" hidden="1">{"'매출계획'!$D$2"}</definedName>
    <definedName name="IIII" hidden="1">{"'매출계획'!$D$2"}</definedName>
    <definedName name="imsi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INSU" hidden="1">{"'호선별현황(방식)'!$K$22:$P$22","'호선별현황(방식)'!$K$22:$P$22"}</definedName>
    <definedName name="JESUS" hidden="1">{"'호선별현황(방식)'!$K$22:$P$22","'호선별현황(방식)'!$K$22:$P$22"}</definedName>
    <definedName name="JFJFJ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JGH" hidden="1">{"'매출계획'!$D$2"}</definedName>
    <definedName name="JH" hidden="1">{"'매출계획'!$D$2"}</definedName>
    <definedName name="JHGF" hidden="1">{"'호선별현황(방식)'!$K$22:$P$22","'호선별현황(방식)'!$K$22:$P$22"}</definedName>
    <definedName name="jjj" hidden="1">{"'호선별현황(방식)'!$K$22:$P$22","'호선별현황(방식)'!$K$22:$P$22"}</definedName>
    <definedName name="JJJJ" hidden="1">{"'매출계획'!$D$2"}</definedName>
    <definedName name="JKKJK" hidden="1">{"'호선별현황(방식)'!$K$22:$P$22","'호선별현황(방식)'!$K$22:$P$22"}</definedName>
    <definedName name="jkllll" hidden="1">{#N/A,#N/A,FALSE,"PART-1234-8-12-9(41)";#N/A,#N/A,FALSE,"PARTS-2(3)";#N/A,#N/A,FALSE,"VAN SYSTEM";#N/A,#N/A,FALSE,"PARTS-10(26)";#N/A,#N/A,FALSE,"PART-5-6-7-11(14)";#N/A,#N/A,FALSE,"PARTS-4(3)";#N/A,#N/A,FALSE,"PCLASS"}</definedName>
    <definedName name="JKT월인원" hidden="1">{"'호선별현황(방식)'!$K$22:$P$22","'호선별현황(방식)'!$K$22:$P$22"}</definedName>
    <definedName name="K" hidden="1">{"'매출계획'!$D$2"}</definedName>
    <definedName name="K450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K4500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K450000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K460000000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K48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K48A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KDS" hidden="1">{"'호선별현황(방식)'!$K$22:$P$22","'호선별현황(방식)'!$K$22:$P$22"}</definedName>
    <definedName name="keyy" hidden="1">#REF!</definedName>
    <definedName name="KFJKJK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khj" hidden="1">{"'호선별현황(방식)'!$K$22:$P$22","'호선별현황(방식)'!$K$22:$P$22"}</definedName>
    <definedName name="KIM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KIMDAESIK" hidden="1">{"'호선별현황(방식)'!$K$22:$P$22","'호선별현황(방식)'!$K$22:$P$22"}</definedName>
    <definedName name="KJJK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KKK" hidden="1">{"'매출계획'!$D$2"}</definedName>
    <definedName name="KKKK" hidden="1">{"'매출계획'!$D$2"}</definedName>
    <definedName name="KKKK1" hidden="1">{"'호선별현황(방식)'!$K$22:$P$22","'호선별현황(방식)'!$K$22:$P$22"}</definedName>
    <definedName name="KKKKKKK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KLLL" hidden="1">{#N/A,#N/A,FALSE,"PART-1234-8-12-9(41)";#N/A,#N/A,FALSE,"PARTS-2(3)";#N/A,#N/A,FALSE,"VAN SYSTEM";#N/A,#N/A,FALSE,"PARTS-10(26)";#N/A,#N/A,FALSE,"PART-5-6-7-11(14)";#N/A,#N/A,FALSE,"PARTS-4(3)";#N/A,#N/A,FALSE,"PCLASS"}</definedName>
    <definedName name="kllll" hidden="1">{#N/A,#N/A,FALSE,"PART-1234-8-12-9(41)";#N/A,#N/A,FALSE,"PARTS-2(3)";#N/A,#N/A,FALSE,"VAN SYSTEM";#N/A,#N/A,FALSE,"PARTS-10(26)";#N/A,#N/A,FALSE,"PART-5-6-7-11(14)";#N/A,#N/A,FALSE,"PARTS-4(3)";#N/A,#N/A,FALSE,"PCLASS"}</definedName>
    <definedName name="KM" hidden="1">{"'매출계획'!$D$2"}</definedName>
    <definedName name="kyu" hidden="1">{"'호선별현황(방식)'!$K$22:$P$22","'호선별현황(방식)'!$K$22:$P$22"}</definedName>
    <definedName name="L" hidden="1">{"'매출계획'!$D$2"}</definedName>
    <definedName name="LKOKKDK" hidden="1">{"'호선별현황(방식)'!$K$22:$P$22","'호선별현황(방식)'!$K$22:$P$22"}</definedName>
    <definedName name="LLL" hidden="1">{"'매출계획'!$D$2"}</definedName>
    <definedName name="LLLL" hidden="1">{"'매출계획'!$D$2"}</definedName>
    <definedName name="LNG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LO" hidden="1">{"'호선별현황(방식)'!$K$22:$P$22","'호선별현황(방식)'!$K$22:$P$22"}</definedName>
    <definedName name="LOAD" hidden="1">{"'매출계획'!$D$2"}</definedName>
    <definedName name="LOAD1" hidden="1">{"'매출계획'!$D$2"}</definedName>
    <definedName name="LOAD2" hidden="1">{"'매출계획'!$D$2"}</definedName>
    <definedName name="LOAD3" hidden="1">{"'매출계획'!$D$2"}</definedName>
    <definedName name="LOADDD" hidden="1">{"'매출계획'!$D$2"}</definedName>
    <definedName name="LOAD분석" hidden="1">{"'호선별현황(방식)'!$K$22:$P$22","'호선별현황(방식)'!$K$22:$P$22"}</definedName>
    <definedName name="LPG" hidden="1">{"'호선별현황(방식)'!$K$22:$P$22","'호선별현황(방식)'!$K$22:$P$22"}</definedName>
    <definedName name="LPㅎ" hidden="1">{"'호선별현황(방식)'!$K$22:$P$22","'호선별현황(방식)'!$K$22:$P$22"}</definedName>
    <definedName name="MATL" hidden="1">{"'호선별현황(방식)'!$K$22:$P$22","'호선별현황(방식)'!$K$22:$P$22"}</definedName>
    <definedName name="MH" hidden="1">{"'매출계획'!$D$2"}</definedName>
    <definedName name="MHD" hidden="1">{"'매출계획'!$D$2"}</definedName>
    <definedName name="MHY" hidden="1">{"'매출계획'!$D$2"}</definedName>
    <definedName name="MKU" hidden="1">{"'매출계획'!$D$2"}</definedName>
    <definedName name="MM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mmhhxssd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mmm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MTY" hidden="1">{"'매출계획'!$D$2"}</definedName>
    <definedName name="MUNIT" hidden="1">{#N/A,#N/A,TRUE,"보수내용"}</definedName>
    <definedName name="MUNIT2" hidden="1">{#N/A,#N/A,TRUE,"보수내용"}</definedName>
    <definedName name="myesik" hidden="1">{"'호선별현황(방식)'!$K$22:$P$22","'호선별현황(방식)'!$K$22:$P$22"}</definedName>
    <definedName name="n" hidden="1">#REF!</definedName>
    <definedName name="ND" hidden="1">{"'매출계획'!$D$2"}</definedName>
    <definedName name="NFG" hidden="1">{"'매출계획'!$D$2"}</definedName>
    <definedName name="NGF" hidden="1">{"'매출계획'!$D$2"}</definedName>
    <definedName name="NH" hidden="1">{"'매출계획'!$D$2"}</definedName>
    <definedName name="nis" hidden="1">#REF!</definedName>
    <definedName name="NNN" hidden="1">{"'호선별현황(방식)'!$K$22:$P$22","'호선별현황(방식)'!$K$22:$P$22"}</definedName>
    <definedName name="O" hidden="1">{"'매출계획'!$D$2"}</definedName>
    <definedName name="OO" hidden="1">{"'매출계획'!$D$2"}</definedName>
    <definedName name="ooo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OOOO" hidden="1">{"'매출계획'!$D$2"}</definedName>
    <definedName name="outstanding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P" hidden="1">{"'매출계획'!$D$2"}</definedName>
    <definedName name="PA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PAINT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panamax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park" hidden="1">{#N/A,#N/A,FALSE,"단축1";#N/A,#N/A,FALSE,"단축2";#N/A,#N/A,FALSE,"단축3";#N/A,#N/A,FALSE,"장축";#N/A,#N/A,FALSE,"4WD"}</definedName>
    <definedName name="PCTC" hidden="1">{"'호선별현황(방식)'!$K$22:$P$22","'호선별현황(방식)'!$K$22:$P$22"}</definedName>
    <definedName name="pong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PPP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PPPP" hidden="1">{"'매출계획'!$D$2"}</definedName>
    <definedName name="_xlnm.Print_Area">[4]표지!$A$1:$I$21</definedName>
    <definedName name="QAZ" hidden="1">{"'호선별현황(방식)'!$K$22:$P$22","'호선별현황(방식)'!$K$22:$P$22"}</definedName>
    <definedName name="QEE" hidden="1">{"'호선별현황(방식)'!$K$22:$P$22","'호선별현황(방식)'!$K$22:$P$22"}</definedName>
    <definedName name="qq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qqq" hidden="1">{"'매출계획'!$D$2"}</definedName>
    <definedName name="QQQL" hidden="1">{"'호선별현황(방식)'!$K$22:$P$22","'호선별현황(방식)'!$K$22:$P$22"}</definedName>
    <definedName name="qqqqq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qqqqqqqqqqq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QUERY1.keep_password" hidden="1">TRUE</definedName>
    <definedName name="QUERY1.query_connection" hidden="1">{"DRIVER={SQL Server};SERVER=HANEUL;UID=gibon;PWD=gibon;WSID=GIBON;DATABASE=GIBON"}</definedName>
    <definedName name="QUERY1.query_definition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QUERY1.query_options" hidden="1">{TRUE;FALSE}</definedName>
    <definedName name="QUERY1.query_range" hidden="1">'[1]00년'!$A$4:$D$70</definedName>
    <definedName name="QUERY1.query_statement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QUERY1.user_name" hidden="1">"gibon"</definedName>
    <definedName name="QW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QWE" hidden="1">{#N/A,#N/A,FALSE,"Sheet1"}</definedName>
    <definedName name="QWEDF" hidden="1">{"'호선별현황(방식)'!$K$22:$P$22","'호선별현황(방식)'!$K$22:$P$22"}</definedName>
    <definedName name="qwq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QWS" hidden="1">{"'호선별현황(방식)'!$K$22:$P$22","'호선별현황(방식)'!$K$22:$P$22"}</definedName>
    <definedName name="QWSD" hidden="1">{"'호선별현황(방식)'!$K$22:$P$22","'호선별현황(방식)'!$K$22:$P$22"}</definedName>
    <definedName name="RDF" hidden="1">{"'매출계획'!$D$2"}</definedName>
    <definedName name="RH" hidden="1">{"'매출계획'!$D$2"}</definedName>
    <definedName name="RKLAEOR" hidden="1">{"'호선별현황(방식)'!$K$22:$P$22","'호선별현황(방식)'!$K$22:$P$22"}</definedName>
    <definedName name="rnrnf" hidden="1">{"'호선별현황(방식)'!$K$22:$P$22","'호선별현황(방식)'!$K$22:$P$22"}</definedName>
    <definedName name="RNWH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road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rqww" hidden="1">{"'호선별현황(방식)'!$K$22:$P$22","'호선별현황(방식)'!$K$22:$P$22"}</definedName>
    <definedName name="RRE" hidden="1">{"'호선별현황(방식)'!$K$22:$P$22","'호선별현황(방식)'!$K$22:$P$22"}</definedName>
    <definedName name="RRR" hidden="1">{"'호선별현황(방식)'!$K$22:$P$22","'호선별현황(방식)'!$K$22:$P$22"}</definedName>
    <definedName name="rrrsdla" hidden="1">{"'호선별현황(방식)'!$K$22:$P$22","'호선별현황(방식)'!$K$22:$P$22"}</definedName>
    <definedName name="rydb" hidden="1">{"'호선별현황(방식)'!$K$22:$P$22","'호선별현황(방식)'!$K$22:$P$22"}</definedName>
    <definedName name="s" hidden="1">{"'매출계획'!$D$2"}</definedName>
    <definedName name="S129SCH." hidden="1">{"'호선별현황(방식)'!$K$22:$P$22","'호선별현황(방식)'!$K$22:$P$22"}</definedName>
    <definedName name="S148시수" hidden="1">{"'호선별현황(방식)'!$K$22:$P$22","'호선별현황(방식)'!$K$22:$P$22"}</definedName>
    <definedName name="S754_" hidden="1">{"'호선별현황(방식)'!$K$22:$P$22","'호선별현황(방식)'!$K$22:$P$22"}</definedName>
    <definedName name="SA" hidden="1">{"'호선별현황(방식)'!$K$22:$P$22","'호선별현황(방식)'!$K$22:$P$22"}</definedName>
    <definedName name="sad" hidden="1">{"'매출계획'!$D$2"}</definedName>
    <definedName name="SADF" hidden="1">{"'호선별현황(방식)'!$K$22:$P$22","'호선별현황(방식)'!$K$22:$P$22"}</definedName>
    <definedName name="SANG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sch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SCH.SULZER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SD" hidden="1">{"'호선별현황(방식)'!$K$22:$P$22","'호선별현황(방식)'!$K$22:$P$22"}</definedName>
    <definedName name="SDA" hidden="1">{"'매출계획'!$D$2"}</definedName>
    <definedName name="SDF" hidden="1">{"'호선별현황(방식)'!$K$22:$P$22","'호선별현황(방식)'!$K$22:$P$22"}</definedName>
    <definedName name="sdfa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sdfasd" hidden="1">{#N/A,#N/A,FALSE,"PART-1234-8-12-9(41)";#N/A,#N/A,FALSE,"PARTS-2(3)";#N/A,#N/A,FALSE,"VAN SYSTEM";#N/A,#N/A,FALSE,"PARTS-10(26)";#N/A,#N/A,FALSE,"PART-5-6-7-11(14)";#N/A,#N/A,FALSE,"PARTS-4(3)";#N/A,#N/A,FALSE,"PCLASS"}</definedName>
    <definedName name="SDFFFGGGHHHJJJJ" hidden="1">{#N/A,#N/A,FALSE,"PART-1234-8-12-9(41)";#N/A,#N/A,FALSE,"PARTS-2(3)";#N/A,#N/A,FALSE,"VAN SYSTEM";#N/A,#N/A,FALSE,"PARTS-10(26)";#N/A,#N/A,FALSE,"PART-5-6-7-11(14)";#N/A,#N/A,FALSE,"PARTS-4(3)";#N/A,#N/A,FALSE,"PCLASS"}</definedName>
    <definedName name="SDFG" hidden="1">{"'매출계획'!$D$2"}</definedName>
    <definedName name="sdfgghjkl" hidden="1">{#N/A,#N/A,FALSE,"PART-1234-8-12-9(41)";#N/A,#N/A,FALSE,"PARTS-2(3)";#N/A,#N/A,FALSE,"VAN SYSTEM";#N/A,#N/A,FALSE,"PARTS-10(26)";#N/A,#N/A,FALSE,"PART-5-6-7-11(14)";#N/A,#N/A,FALSE,"PARTS-4(3)";#N/A,#N/A,FALSE,"PCLASS"}</definedName>
    <definedName name="SDFGVV" hidden="1">{"'호선별현황(방식)'!$K$22:$P$22","'호선별현황(방식)'!$K$22:$P$22"}</definedName>
    <definedName name="sdgrar" hidden="1">{"'호선별현황(방식)'!$K$22:$P$22","'호선별현황(방식)'!$K$22:$P$22"}</definedName>
    <definedName name="SDKR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SDMNDJCCK" hidden="1">{"'호선별현황(방식)'!$K$22:$P$22","'호선별현황(방식)'!$K$22:$P$22"}</definedName>
    <definedName name="sdqwe" hidden="1">{"'호선별현황(방식)'!$K$22:$P$22","'호선별현황(방식)'!$K$22:$P$22"}</definedName>
    <definedName name="SDRH" hidden="1">{"'매출계획'!$D$2"}</definedName>
    <definedName name="SDSDSD" hidden="1">{"'호선별현황(방식)'!$K$22:$P$22","'호선별현황(방식)'!$K$22:$P$22"}</definedName>
    <definedName name="sdsfsdf" hidden="1">{"'호선별현황(방식)'!$K$22:$P$22","'호선별현황(방식)'!$K$22:$P$22"}</definedName>
    <definedName name="SED" hidden="1">{"'호선별현황(방식)'!$K$22:$P$22","'호선별현황(방식)'!$K$22:$P$22"}</definedName>
    <definedName name="seno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SERG" hidden="1">{"'매출계획'!$D$2"}</definedName>
    <definedName name="SFGDF" hidden="1">{"'매출계획'!$D$2"}</definedName>
    <definedName name="SGR" hidden="1">{"'매출계획'!$D$2"}</definedName>
    <definedName name="SHDIE" hidden="1">{"'호선별현황(방식)'!$K$22:$P$22","'호선별현황(방식)'!$K$22:$P$22"}</definedName>
    <definedName name="SHELTER" hidden="1">{#N/A,#N/A,TRUE,"보수내용"}</definedName>
    <definedName name="sk" hidden="1">{"'호선별현황(방식)'!$K$22:$P$22","'호선별현황(방식)'!$K$22:$P$22"}</definedName>
    <definedName name="skeolsldid" hidden="1">{TRUE;FALSE}</definedName>
    <definedName name="SKS" hidden="1">{"'호선별현황(방식)'!$K$22:$P$22","'호선별현황(방식)'!$K$22:$P$22"}</definedName>
    <definedName name="SKSK" hidden="1">{#N/A,#N/A,FALSE,"PART-1234-8-12-9(41)";#N/A,#N/A,FALSE,"PARTS-2(3)";#N/A,#N/A,FALSE,"VAN SYSTEM";#N/A,#N/A,FALSE,"PARTS-10(26)";#N/A,#N/A,FALSE,"PART-5-6-7-11(14)";#N/A,#N/A,FALSE,"PARTS-4(3)";#N/A,#N/A,FALSE,"PCLASS"}</definedName>
    <definedName name="smj." hidden="1">{"'호선별현황(방식)'!$K$22:$P$22","'호선별현황(방식)'!$K$22:$P$22"}</definedName>
    <definedName name="SORT" hidden="1">[5]MAT!$B$9:$L$165</definedName>
    <definedName name="SOSO" hidden="1">{"'호선별현황(방식)'!$K$22:$P$22","'호선별현황(방식)'!$K$22:$P$22"}</definedName>
    <definedName name="sqs" hidden="1">{"'호선별현황(방식)'!$K$22:$P$22","'호선별현황(방식)'!$K$22:$P$22"}</definedName>
    <definedName name="sss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SUEZMAX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SULZER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SY" hidden="1">{"'매출계획'!$D$2"}</definedName>
    <definedName name="SZ" hidden="1">{"'매출계획'!$D$2"}</definedName>
    <definedName name="T" hidden="1">{"'매출계획'!$D$2"}</definedName>
    <definedName name="temp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temp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temp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THJ" hidden="1">{"'매출계획'!$D$2"}</definedName>
    <definedName name="tjscp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TJSGO" hidden="1">{TRUE;FALSE}</definedName>
    <definedName name="tjswnwndy" hidden="1">{"'호선별현황(방식)'!$K$22:$P$22","'호선별현황(방식)'!$K$22:$P$22"}</definedName>
    <definedName name="TKDJF" hidden="1">{"'호선별현황(방식)'!$K$22:$P$22","'호선별현황(방식)'!$K$22:$P$22"}</definedName>
    <definedName name="TLSEHD" hidden="1">{"'호선별현황(방식)'!$K$22:$P$22","'호선별현황(방식)'!$K$22:$P$22"}</definedName>
    <definedName name="tndlr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TNWJD" hidden="1">{"'호선별현황(방식)'!$K$22:$P$22","'호선별현황(방식)'!$K$22:$P$22"}</definedName>
    <definedName name="TO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todrkt" hidden="1">{"'호선별현황(방식)'!$K$22:$P$22","'호선별현황(방식)'!$K$22:$P$22"}</definedName>
    <definedName name="trtrt" hidden="1">{"'호선별현황(방식)'!$K$22:$P$22","'호선별현황(방식)'!$K$22:$P$22"}</definedName>
    <definedName name="ttt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TTTY" hidden="1">{"'호선별현황(방식)'!$K$22:$P$22","'호선별현황(방식)'!$K$22:$P$22"}</definedName>
    <definedName name="ui" hidden="1">{"'호선별현황(방식)'!$K$22:$P$22","'호선별현황(방식)'!$K$22:$P$22"}</definedName>
    <definedName name="UNI_FILT_OFFSPEC" hidden="1">2</definedName>
    <definedName name="UNI_FILT_ONSPEC" hidden="1">1</definedName>
    <definedName name="UNI_NOTHING" hidden="1">0</definedName>
    <definedName name="UNI_PRES_FILTER" hidden="1">1</definedName>
    <definedName name="UNI_PRES_HEADINGS" hidden="1">16</definedName>
    <definedName name="UNI_PRES_INVERT" hidden="1">2</definedName>
    <definedName name="UNI_PRES_MATRIX" hidden="1">4</definedName>
    <definedName name="UNI_PRES_MERGED" hidden="1">8</definedName>
    <definedName name="UNI_PRES_OUTLIERS" hidden="1">32</definedName>
    <definedName name="UNI_RET_ATTRIB" hidden="1">64</definedName>
    <definedName name="UNI_RET_CONF" hidden="1">32</definedName>
    <definedName name="UNI_RET_DESC" hidden="1">4</definedName>
    <definedName name="UNI_RET_EQUIP" hidden="1">1</definedName>
    <definedName name="UNI_RET_OFFSPEC" hidden="1">512</definedName>
    <definedName name="UNI_RET_ONSPEC" hidden="1">256</definedName>
    <definedName name="UNI_RET_PROP" hidden="1">32</definedName>
    <definedName name="UNI_RET_PROPDESC" hidden="1">64</definedName>
    <definedName name="UNI_RET_SMPLPNT" hidden="1">4</definedName>
    <definedName name="UNI_RET_SPECMAX" hidden="1">2048</definedName>
    <definedName name="UNI_RET_SPECMIN" hidden="1">1024</definedName>
    <definedName name="UNI_RET_TAG" hidden="1">1</definedName>
    <definedName name="UNI_RET_TESTTIME" hidden="1">128</definedName>
    <definedName name="UNI_RET_TIME" hidden="1">8</definedName>
    <definedName name="UNI_RET_UNIT" hidden="1">2</definedName>
    <definedName name="UNI_RET_VALUE" hidden="1">16</definedName>
    <definedName name="UPS" hidden="1">{#N/A,#N/A,TRUE,"보수내용"}</definedName>
    <definedName name="UPS공사" hidden="1">{#N/A,#N/A,TRUE,"보수내용"}</definedName>
    <definedName name="UP제외" hidden="1">{"'호선별현황(방식)'!$K$22:$P$22","'호선별현황(방식)'!$K$22:$P$22"}</definedName>
    <definedName name="UUU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U제외" hidden="1">{"'호선별현황(방식)'!$K$22:$P$22","'호선별현황(방식)'!$K$22:$P$22"}</definedName>
    <definedName name="V" hidden="1">{"'매출계획'!$D$2"}</definedName>
    <definedName name="VB" hidden="1">{"'매출계획'!$D$2"}</definedName>
    <definedName name="VISION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ISION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LCC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VS" hidden="1">{"'매출계획'!$D$2"}</definedName>
    <definedName name="VVV" hidden="1">{"'호선별현황(방식)'!$K$22:$P$22","'호선별현황(방식)'!$K$22:$P$22"}</definedName>
    <definedName name="vxc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V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as" hidden="1">{"'호선별현황(방식)'!$K$22:$P$22","'호선별현황(방식)'!$K$22:$P$22"}</definedName>
    <definedName name="welder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ERTRT" hidden="1">{"'호선별현황(방식)'!$K$22:$P$22","'호선별현황(방식)'!$K$22:$P$22"}</definedName>
    <definedName name="WIWWI" hidden="1">{"'호선별현황(방식)'!$K$22:$P$22","'호선별현황(방식)'!$K$22:$P$22"}</definedName>
    <definedName name="wjd" hidden="1">[6]MAT_N048!#REF!</definedName>
    <definedName name="WKCPFNLTH" hidden="1">{"'호선별현황(방식)'!$K$22:$P$22","'호선별현황(방식)'!$K$22:$P$22"}</definedName>
    <definedName name="WNDWJA" hidden="1">{"'호선별현황(방식)'!$K$22:$P$22","'호선별현황(방식)'!$K$22:$P$22"}</definedName>
    <definedName name="WNDY" hidden="1">{#N/A,#N/A,FALSE,"PART-1234-8-12-9(41)";#N/A,#N/A,FALSE,"PARTS-2(3)";#N/A,#N/A,FALSE,"VAN SYSTEM";#N/A,#N/A,FALSE,"PARTS-10(26)";#N/A,#N/A,FALSE,"PART-5-6-7-11(14)";#N/A,#N/A,FALSE,"PARTS-4(3)";#N/A,#N/A,FALSE,"PCLASS"}</definedName>
    <definedName name="WPOQKFWKDQ" hidden="1">{"'호선별현황(방식)'!$K$22:$P$22","'호선별현황(방식)'!$K$22:$P$22"}</definedName>
    <definedName name="WQ" hidden="1">{"'호선별현황(방식)'!$K$22:$P$22","'호선별현황(방식)'!$K$22:$P$22"}</definedName>
    <definedName name="wqwq" hidden="1">{"'호선별현황(방식)'!$K$22:$P$22","'호선별현황(방식)'!$K$22:$P$22"}</definedName>
    <definedName name="WRN.95기술개발보고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wrn.95기술개발실적보고.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wrn.manager." hidden="1">{#N/A,#N/A,FALSE,"PART-1234-8-12-9(41)";#N/A,#N/A,FALSE,"PARTS-2(3)";#N/A,#N/A,FALSE,"VAN SYSTEM";#N/A,#N/A,FALSE,"PARTS-10(26)";#N/A,#N/A,FALSE,"PART-5-6-7-11(14)";#N/A,#N/A,FALSE,"PARTS-4(3)";#N/A,#N/A,FALSE,"PCLASS"}</definedName>
    <definedName name="wrn.ㅂㅂㅂ." hidden="1">{#N/A,#N/A,TRUE,"보수내용"}</definedName>
    <definedName name="wrn.부하계획.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rn.장기실천.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wrn.전략보고." hidden="1">{#N/A,#N/A,FALSE,"표지";#N/A,#N/A,FALSE,"목차";#N/A,#N/A,FALSE,"업무실적 (상공보사)";#N/A,#N/A,FALSE,"업무실적 (환경.공정)";#N/A,#N/A,FALSE,"실적 (특허1)";#N/A,#N/A,FALSE,"실적 (특허2)";#N/A,#N/A,FALSE,"실적 (특허3)";#N/A,#N/A,FALSE,"실적 (특허4)";#N/A,#N/A,FALSE,"동향및현황 (부문)";#N/A,#N/A,FALSE,"과제해결계획 (부문)";#N/A,#N/A,FALSE,"목표 및 전략합의서 (부문)";#N/A,#N/A,FALSE,"지원요망사항";#N/A,#N/A,FALSE,"국제동향(환경)";#N/A,#N/A,FALSE,"정부정책(환경)";#N/A,#N/A,FALSE,"당사대응방향(환경)";#N/A,#N/A,FALSE,"정부정책(공정)";#N/A,#N/A,FALSE,"공정자율";#N/A,#N/A,FALSE,"환경조직보강";#N/A,#N/A,FALSE,"조직보강(업무분장)"}</definedName>
    <definedName name="wrn.중장기._.사업계획.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wrn.철골집계표._.5칸." hidden="1">{#N/A,#N/A,FALSE,"Sheet1"}</definedName>
    <definedName name="WSA" hidden="1">{"'호선별현황(방식)'!$K$22:$P$22","'호선별현황(방식)'!$K$22:$P$22"}</definedName>
    <definedName name="wwe" hidden="1">#N/A</definedName>
    <definedName name="wweee" hidden="1">{"'호선별현황(방식)'!$K$22:$P$22","'호선별현황(방식)'!$K$22:$P$22"}</definedName>
    <definedName name="wwrn.부하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www" hidden="1">{"'호선별현황(방식)'!$K$22:$P$22","'호선별현황(방식)'!$K$22:$P$22"}</definedName>
    <definedName name="WWWWW" hidden="1">{"'호선별현황(방식)'!$K$22:$P$22","'호선별현황(방식)'!$K$22:$P$22"}</definedName>
    <definedName name="wwwwww" hidden="1">{"'호선별현황(방식)'!$K$22:$P$22","'호선별현황(방식)'!$K$22:$P$22"}</definedName>
    <definedName name="xc" hidden="1">{"'호선별현황(방식)'!$K$22:$P$22","'호선별현황(방식)'!$K$22:$P$22"}</definedName>
    <definedName name="xx" hidden="1">{"'호선별현황(방식)'!$K$22:$P$22","'호선별현황(방식)'!$K$22:$P$22"}</definedName>
    <definedName name="xx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XXB" hidden="1">#N/A</definedName>
    <definedName name="xxxx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YES" hidden="1">{"'호선별현황(방식)'!$K$22:$P$22","'호선별현황(방식)'!$K$22:$P$22"}</definedName>
    <definedName name="YYYU" hidden="1">{"'호선별현황(방식)'!$K$22:$P$22","'호선별현황(방식)'!$K$22:$P$22"}</definedName>
    <definedName name="YYYY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Z_0E2020AF_5A5E_44EF_9208_FB75B17457F3_.wvu.FilterData" hidden="1">#REF!</definedName>
    <definedName name="ZPDLQMF" hidden="1">{"'호선별현황(방식)'!$K$22:$P$22","'호선별현황(방식)'!$K$22:$P$22"}</definedName>
    <definedName name="ZXC" hidden="1">{"'매출계획'!$D$2"}</definedName>
    <definedName name="ZXDFSF" hidden="1">{"'호선별현황(방식)'!$K$22:$P$22","'호선별현황(방식)'!$K$22:$P$22"}</definedName>
    <definedName name="ZZZ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ZZZZ" hidden="1">#REF!</definedName>
    <definedName name="ZZZZZ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ㄱ" hidden="1">{"'호선별현황(방식)'!$K$22:$P$22","'호선별현황(방식)'!$K$22:$P$22"}</definedName>
    <definedName name="ㄱㄱㄱ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ㄱㄱㄱㄱ" hidden="1">{"'990910'!$A$1"}</definedName>
    <definedName name="ㄱㄴ닟칰ㅌ" hidden="1">{"'호선별현황(방식)'!$K$22:$P$22","'호선별현황(방식)'!$K$22:$P$22"}</definedName>
    <definedName name="ㄱㄷㄴㅅㅅㄱㄷㄱㄷㅅㅅ" hidden="1">{#N/A,#N/A,FALSE,"PART-1234-8-12-9(41)";#N/A,#N/A,FALSE,"PARTS-2(3)";#N/A,#N/A,FALSE,"VAN SYSTEM";#N/A,#N/A,FALSE,"PARTS-10(26)";#N/A,#N/A,FALSE,"PART-5-6-7-11(14)";#N/A,#N/A,FALSE,"PARTS-4(3)";#N/A,#N/A,FALSE,"PCLASS"}</definedName>
    <definedName name="ㄱㄷㄷㄱ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ㄱㄷㅁㄷㅈㅈㅈㅈㅈ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ㄱㄷㅈㄱㄷㅈㄷㄱㄷㅁ" hidden="1">{#N/A,#N/A,FALSE,"PART-1234-8-12-9(41)";#N/A,#N/A,FALSE,"PARTS-2(3)";#N/A,#N/A,FALSE,"VAN SYSTEM";#N/A,#N/A,FALSE,"PARTS-10(26)";#N/A,#N/A,FALSE,"PART-5-6-7-11(14)";#N/A,#N/A,FALSE,"PARTS-4(3)";#N/A,#N/A,FALSE,"PCLASS"}</definedName>
    <definedName name="ㄱㅁㅁㄷㅁㄱㄷㄷㄱㅁㄱ" hidden="1">{#N/A,#N/A,FALSE,"PART-1234-8-12-9(41)";#N/A,#N/A,FALSE,"PARTS-2(3)";#N/A,#N/A,FALSE,"VAN SYSTEM";#N/A,#N/A,FALSE,"PARTS-10(26)";#N/A,#N/A,FALSE,"PART-5-6-7-11(14)";#N/A,#N/A,FALSE,"PARTS-4(3)";#N/A,#N/A,FALSE,"PCLASS"}</definedName>
    <definedName name="가" hidden="1">{"'호선별현황(방식)'!$K$22:$P$22","'호선별현황(방식)'!$K$22:$P$22"}</definedName>
    <definedName name="가1" hidden="1">{"'호선별현황(방식)'!$K$22:$P$22","'호선별현황(방식)'!$K$22:$P$22"}</definedName>
    <definedName name="가공" hidden="1">{"'매출계획'!$D$2"}</definedName>
    <definedName name="가공ㅂㅂ" hidden="1">{"'호선별현황(방식)'!$K$22:$P$22","'호선별현황(방식)'!$K$22:$P$22"}</definedName>
    <definedName name="가공부" hidden="1">{"'호선별현황(방식)'!$K$22:$P$22","'호선별현황(방식)'!$K$22:$P$22"}</definedName>
    <definedName name="가나" hidden="1">{"'호선별현황(방식)'!$K$22:$P$22","'호선별현황(방식)'!$K$22:$P$22"}</definedName>
    <definedName name="가나다" hidden="1">{"'호선별현황(방식)'!$K$22:$P$22","'호선별현황(방식)'!$K$22:$P$22"}</definedName>
    <definedName name="가나다라" hidden="1">{#N/A,#N/A,FALSE,"표지";#N/A,#N/A,FALSE,"목차";#N/A,#N/A,FALSE,"업무실적 (상공보사)";#N/A,#N/A,FALSE,"업무실적 (환경.공정)";#N/A,#N/A,FALSE,"실적 (특허1)";#N/A,#N/A,FALSE,"실적 (특허2)";#N/A,#N/A,FALSE,"실적 (특허3)";#N/A,#N/A,FALSE,"실적 (특허4)";#N/A,#N/A,FALSE,"동향및현황 (부문)";#N/A,#N/A,FALSE,"과제해결계획 (부문)";#N/A,#N/A,FALSE,"목표 및 전략합의서 (부문)";#N/A,#N/A,FALSE,"지원요망사항";#N/A,#N/A,FALSE,"국제동향(환경)";#N/A,#N/A,FALSE,"정부정책(환경)";#N/A,#N/A,FALSE,"당사대응방향(환경)";#N/A,#N/A,FALSE,"정부정책(공정)";#N/A,#N/A,FALSE,"공정자율";#N/A,#N/A,FALSE,"환경조직보강";#N/A,#N/A,FALSE,"조직보강(업무분장)"}</definedName>
    <definedName name="가낟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가능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가람" hidden="1">{"'호선별현황(방식)'!$K$22:$P$22","'호선별현황(방식)'!$K$22:$P$22"}</definedName>
    <definedName name="가응" hidden="1">{"'호선별현황(방식)'!$K$22:$P$22","'호선별현황(방식)'!$K$22:$P$22"}</definedName>
    <definedName name="가커나" hidden="1">{"'호선별현황(방식)'!$K$22:$P$22","'호선별현황(방식)'!$K$22:$P$22"}</definedName>
    <definedName name="간" hidden="1">{"'호선별현황(방식)'!$K$22:$P$22","'호선별현황(방식)'!$K$22:$P$22"}</definedName>
    <definedName name="감" hidden="1">{"'호선별현황(방식)'!$K$22:$P$22","'호선별현황(방식)'!$K$22:$P$22"}</definedName>
    <definedName name="감가상각비" hidden="1">{"'호선별현황(방식)'!$K$22:$P$22","'호선별현황(방식)'!$K$22:$P$22"}</definedName>
    <definedName name="강경미" hidden="1">{"'호선별현황(방식)'!$K$22:$P$22","'호선별현황(방식)'!$K$22:$P$22"}</definedName>
    <definedName name="강덕환" hidden="1">{"'호선별현황(방식)'!$K$22:$P$22","'호선별현황(방식)'!$K$22:$P$22"}</definedName>
    <definedName name="강안" hidden="1">{"'매출계획'!$D$2"}</definedName>
    <definedName name="강조" hidden="1">{"'호선별현황(방식)'!$K$22:$P$22","'호선별현황(방식)'!$K$22:$P$22"}</definedName>
    <definedName name="개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개발" hidden="1">{"'호선별현황(방식)'!$K$22:$P$22","'호선별현황(방식)'!$K$22:$P$22"}</definedName>
    <definedName name="개선14" hidden="1">{"'호선별현황(방식)'!$K$22:$P$22","'호선별현황(방식)'!$K$22:$P$22"}</definedName>
    <definedName name="개선양식" hidden="1">{"'호선별현황(방식)'!$K$22:$P$22","'호선별현황(방식)'!$K$22:$P$22"}</definedName>
    <definedName name="개선임시" hidden="1">{"'호선별현황(방식)'!$K$22:$P$22","'호선별현황(방식)'!$K$22:$P$22"}</definedName>
    <definedName name="개선활동개획" hidden="1">{"'호선별현황(방식)'!$K$22:$P$22","'호선별현황(방식)'!$K$22:$P$22"}</definedName>
    <definedName name="개선후부자재과조직도" hidden="1">#N/A</definedName>
    <definedName name="개정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개정3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거" hidden="1">{"'호선별현황(방식)'!$K$22:$P$22","'호선별현황(방식)'!$K$22:$P$22"}</definedName>
    <definedName name="건강관리시설2" hidden="1">{"'호선별현황(방식)'!$K$22:$P$22","'호선별현황(방식)'!$K$22:$P$22"}</definedName>
    <definedName name="건조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건조2부사유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건조3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건조3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건조과" hidden="1">{"'매출계획'!$D$2"}</definedName>
    <definedName name="건조부" hidden="1">{"'호선별현황(방식)'!$K$22:$P$22","'호선별현황(방식)'!$K$22:$P$22"}</definedName>
    <definedName name="검사자체취소울" hidden="1">{"'호선별현황(방식)'!$K$22:$P$22","'호선별현황(방식)'!$K$22:$P$22"}</definedName>
    <definedName name="검사준비최종" hidden="1">{"'호선별현황(방식)'!$K$22:$P$22","'호선별현황(방식)'!$K$22:$P$22"}</definedName>
    <definedName name="검사현황" hidden="1">{"'호선별현황(방식)'!$K$22:$P$22","'호선별현황(방식)'!$K$22:$P$22"}</definedName>
    <definedName name="검사현황제로" hidden="1">{"'호선별현황(방식)'!$K$22:$P$22","'호선별현황(방식)'!$K$22:$P$22"}</definedName>
    <definedName name="겅" hidden="1">{"'호선별현황(방식)'!$K$22:$P$22","'호선별현황(방식)'!$K$22:$P$22"}</definedName>
    <definedName name="게게겍" hidden="1">{"'호선별현황(방식)'!$K$22:$P$22","'호선별현황(방식)'!$K$22:$P$22"}</definedName>
    <definedName name="게시판" hidden="1">{"'호선별현황(방식)'!$K$22:$P$22","'호선별현황(방식)'!$K$22:$P$22"}</definedName>
    <definedName name="게획설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견" hidden="1">#REF!</definedName>
    <definedName name="결과보고서" hidden="1">{"'호선별현황(방식)'!$K$22:$P$22","'호선별현황(방식)'!$K$22:$P$22"}</definedName>
    <definedName name="결함웡인" hidden="1">{"'호선별현황(방식)'!$K$22:$P$22","'호선별현황(방식)'!$K$22:$P$22"}</definedName>
    <definedName name="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계획.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계획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계획대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계획대실적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계획대실적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계획대실적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고가5개년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고래뺐지" hidden="1">{"'호선별현황(방식)'!$K$22:$P$22","'호선별현황(방식)'!$K$22:$P$22"}</definedName>
    <definedName name="곡외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골초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" hidden="1">{"'호선별현황(방식)'!$K$22:$P$22","'호선별현황(방식)'!$K$22:$P$22"}</definedName>
    <definedName name="공기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법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공법개선" hidden="1">{"'호선별현황(방식)'!$K$22:$P$22","'호선별현황(방식)'!$K$22:$P$22"}</definedName>
    <definedName name="공사과3" hidden="1">{"'호선별현황(방식)'!$K$22:$P$22","'호선별현황(방식)'!$K$22:$P$22"}</definedName>
    <definedName name="공사별과별작성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수예실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수절감" hidden="1">{"DRIVER={SQL Server};SERVER=HANEUL;UID=gibon;PWD=gibon;WSID=GIBON;DATABASE=GIBON"}</definedName>
    <definedName name="공수최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공수투입계획" hidden="1">{"'호선별현황(방식)'!$K$22:$P$22","'호선별현황(방식)'!$K$22:$P$22"}</definedName>
    <definedName name="공장월별" hidden="1">{"'호선별현황(방식)'!$K$22:$P$22","'호선별현황(방식)'!$K$22:$P$22"}</definedName>
    <definedName name="공통양식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과" hidden="1">{"'호선별현황(방식)'!$K$22:$P$22","'호선별현황(방식)'!$K$22:$P$22"}</definedName>
    <definedName name="과능률토탈" hidden="1">{"'호선별현황(방식)'!$K$22:$P$22","'호선별현황(방식)'!$K$22:$P$22"}</definedName>
    <definedName name="과별2" hidden="1">{"'호선별현황(방식)'!$K$22:$P$22","'호선별현황(방식)'!$K$22:$P$22"}</definedName>
    <definedName name="과업적평가" hidden="1">#N/A</definedName>
    <definedName name="과운" hidden="1">{"'호선별현황(방식)'!$K$22:$P$22","'호선별현황(방식)'!$K$22:$P$22"}</definedName>
    <definedName name="과운영" hidden="1">{"'호선별현황(방식)'!$K$22:$P$22","'호선별현황(방식)'!$K$22:$P$22"}</definedName>
    <definedName name="과정" hidden="1">{"'호선별현황(방식)'!$K$22:$P$22","'호선별현황(방식)'!$K$22:$P$22"}</definedName>
    <definedName name="과조직1" hidden="1">{"'호선별현황(방식)'!$K$22:$P$22","'호선별현황(방식)'!$K$22:$P$22"}</definedName>
    <definedName name="과조직도" hidden="1">{"'호선별현황(방식)'!$K$22:$P$22","'호선별현황(방식)'!$K$22:$P$22"}</definedName>
    <definedName name="관리" hidden="1">#N/A</definedName>
    <definedName name="管理费用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교육실시안" hidden="1">{"'호선별현황(방식)'!$K$22:$P$22","'호선별현황(방식)'!$K$22:$P$22"}</definedName>
    <definedName name="구3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매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분직종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구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구조설계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권혁중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그냥" hidden="1">{TRUE;FALSE}</definedName>
    <definedName name="그라프" hidden="1">{"'호선별현황(방식)'!$K$22:$P$22","'호선별현황(방식)'!$K$22:$P$22"}</definedName>
    <definedName name="그래" hidden="1">{"'매출계획'!$D$2"}</definedName>
    <definedName name="그림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그림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금주능율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량" hidden="1">{"'호선별현황(방식)'!$K$22:$P$22","'호선별현황(방식)'!$K$22:$P$22"}</definedName>
    <definedName name="기록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선표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본설계1부완료과제현황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기숙사명단" hidden="1">{"'호선별현황(방식)'!$K$22:$P$22","'호선별현황(방식)'!$K$22:$P$22"}</definedName>
    <definedName name="기술" hidden="1">{"'호선별현황(방식)'!$K$22:$P$22","'호선별현황(방식)'!$K$22:$P$22"}</definedName>
    <definedName name="기술개발1" hidden="1">{"'호선별현황(방식)'!$K$22:$P$22","'호선별현황(방식)'!$K$22:$P$22"}</definedName>
    <definedName name="기술개발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술개발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기술개발부완료과제현황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기술개발표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기술개선2002" hidden="1">{"'호선별현황(방식)'!$K$22:$P$22","'호선별현황(방식)'!$K$22:$P$22"}</definedName>
    <definedName name="기술개선및개발안2" hidden="1">{"'호선별현황(방식)'!$K$22:$P$22","'호선별현황(방식)'!$K$22:$P$22"}</definedName>
    <definedName name="기술개선안" hidden="1">{"'호선별현황(방식)'!$K$22:$P$22","'호선별현황(방식)'!$K$22:$P$22"}</definedName>
    <definedName name="기술관리부" hidden="1">{"'호선별현황(방식)'!$K$22:$P$22","'호선별현황(방식)'!$K$22:$P$22"}</definedName>
    <definedName name="기장" hidden="1">{"'호선별현황(방식)'!$K$22:$P$22","'호선별현황(방식)'!$K$22:$P$22"}</definedName>
    <definedName name="기장시운전1" hidden="1">{"'호선별현황(방식)'!$K$22:$P$22","'호선별현황(방식)'!$K$22:$P$22"}</definedName>
    <definedName name="기준분석" hidden="1">{"'호선별현황(방식)'!$K$22:$P$22","'호선별현황(방식)'!$K$22:$P$22"}</definedName>
    <definedName name="기초질서" hidden="1">{"'호선별현황(방식)'!$K$22:$P$22","'호선별현황(방식)'!$K$22:$P$22"}</definedName>
    <definedName name="긴광석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김남현" hidden="1">{"'호선별현황(방식)'!$K$22:$P$22","'호선별현황(방식)'!$K$22:$P$22"}</definedName>
    <definedName name="김명수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김성필" hidden="1">{"'호선별현황(방식)'!$K$22:$P$22","'호선별현황(방식)'!$K$22:$P$22"}</definedName>
    <definedName name="김영기" hidden="1">{"'호선별현황(방식)'!$K$22:$P$22","'호선별현황(방식)'!$K$22:$P$22"}</definedName>
    <definedName name="김은정" hidden="1">{#N/A,#N/A,FALSE,"PART-1234-8-12-9(41)";#N/A,#N/A,FALSE,"PARTS-2(3)";#N/A,#N/A,FALSE,"VAN SYSTEM";#N/A,#N/A,FALSE,"PARTS-10(26)";#N/A,#N/A,FALSE,"PART-5-6-7-11(14)";#N/A,#N/A,FALSE,"PARTS-4(3)";#N/A,#N/A,FALSE,"PCLASS"}</definedName>
    <definedName name="김재욱" hidden="1">{"'호선별현황(방식)'!$K$22:$P$22","'호선별현황(방식)'!$K$22:$P$22"}</definedName>
    <definedName name="김향희" hidden="1">{"'호선별현황(방식)'!$K$22:$P$22","'호선별현황(방식)'!$K$22:$P$22"}</definedName>
    <definedName name="김흥래직장" hidden="1">{"'호선별현황(방식)'!$K$22:$P$22","'호선별현황(방식)'!$K$22:$P$22"}</definedName>
    <definedName name="껄껄" hidden="1">{"'호선별현황(방식)'!$K$22:$P$22","'호선별현황(방식)'!$K$22:$P$22"}</definedName>
    <definedName name="꼏" hidden="1">{"'호선별현황(방식)'!$K$22:$P$22","'호선별현황(방식)'!$K$22:$P$22"}</definedName>
    <definedName name="꾀꼬리다이가" hidden="1">{"'호선별현황(방식)'!$K$22:$P$22","'호선별현황(방식)'!$K$22:$P$22"}</definedName>
    <definedName name="ㄳㄳ" hidden="1">{"'호선별현황(방식)'!$K$22:$P$22","'호선별현황(방식)'!$K$22:$P$22"}</definedName>
    <definedName name="ㄴㄱㅎㄽ" hidden="1">{"'호선별현황(방식)'!$K$22:$P$22","'호선별현황(방식)'!$K$22:$P$22"}</definedName>
    <definedName name="ㄴㄴㄴ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ㄴㄴㄴㄳㄷㄷㅀ" hidden="1">{#N/A,#N/A,FALSE,"PART-1234-8-12-9(41)";#N/A,#N/A,FALSE,"PARTS-2(3)";#N/A,#N/A,FALSE,"VAN SYSTEM";#N/A,#N/A,FALSE,"PARTS-10(26)";#N/A,#N/A,FALSE,"PART-5-6-7-11(14)";#N/A,#N/A,FALSE,"PARTS-4(3)";#N/A,#N/A,FALSE,"PCLASS"}</definedName>
    <definedName name="ㄴㄴㄴㄶㄹㅇㅅㅅㅅㅇ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ㄴㄴㄴㄹㄴㄹㅇ" hidden="1">{#N/A,#N/A,FALSE,"PART-1234-8-12-9(41)";#N/A,#N/A,FALSE,"PARTS-2(3)";#N/A,#N/A,FALSE,"VAN SYSTEM";#N/A,#N/A,FALSE,"PARTS-10(26)";#N/A,#N/A,FALSE,"PART-5-6-7-11(14)";#N/A,#N/A,FALSE,"PARTS-4(3)";#N/A,#N/A,FALSE,"PCLASS"}</definedName>
    <definedName name="ㄴㄴㄹㅇㅇㅎㅎㄴㅇㅇ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ㄴㄴㅇㄴㅇ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ㄴㄴㅇㅇㅎㅇㅎㅎㅎ" hidden="1">{"'호선별현황(방식)'!$K$22:$P$22","'호선별현황(방식)'!$K$22:$P$22"}</definedName>
    <definedName name="ㄴㄷㄷㄷ" hidden="1">{"'호선별현황(방식)'!$K$22:$P$22","'호선별현황(방식)'!$K$22:$P$22"}</definedName>
    <definedName name="ㄴㅅㄱㄷㅅㄱㄷㅅㄱㄷ4" hidden="1">{#N/A,#N/A,FALSE,"PART-1234-8-12-9(41)";#N/A,#N/A,FALSE,"PARTS-2(3)";#N/A,#N/A,FALSE,"VAN SYSTEM";#N/A,#N/A,FALSE,"PARTS-10(26)";#N/A,#N/A,FALSE,"PART-5-6-7-11(14)";#N/A,#N/A,FALSE,"PARTS-4(3)";#N/A,#N/A,FALSE,"PCLASS"}</definedName>
    <definedName name="ㄴㅅㄱㄷㅅㄷㄱㄱㄱㄱㄱㄱㅇ" hidden="1">{#N/A,#N/A,FALSE,"PART-1234-8-12-9(41)";#N/A,#N/A,FALSE,"PARTS-2(3)";#N/A,#N/A,FALSE,"VAN SYSTEM";#N/A,#N/A,FALSE,"PARTS-10(26)";#N/A,#N/A,FALSE,"PART-5-6-7-11(14)";#N/A,#N/A,FALSE,"PARTS-4(3)";#N/A,#N/A,FALSE,"PCLASS"}</definedName>
    <definedName name="ㄴㅅㄱㄷㅅㄷㄷㅅㄳㄱㄷㅅㄱㄷㄴㄱ" hidden="1">{#N/A,#N/A,FALSE,"PART-1234-8-12-9(41)";#N/A,#N/A,FALSE,"PARTS-2(3)";#N/A,#N/A,FALSE,"VAN SYSTEM";#N/A,#N/A,FALSE,"PARTS-10(26)";#N/A,#N/A,FALSE,"PART-5-6-7-11(14)";#N/A,#N/A,FALSE,"PARTS-4(3)";#N/A,#N/A,FALSE,"PCLASS"}</definedName>
    <definedName name="ㄴㅅㄷㄳㄴㄱㄷㅅㄱㄷ" hidden="1">{#N/A,#N/A,FALSE,"PART-1234-8-12-9(41)";#N/A,#N/A,FALSE,"PARTS-2(3)";#N/A,#N/A,FALSE,"VAN SYSTEM";#N/A,#N/A,FALSE,"PARTS-10(26)";#N/A,#N/A,FALSE,"PART-5-6-7-11(14)";#N/A,#N/A,FALSE,"PARTS-4(3)";#N/A,#N/A,FALSE,"PCLASS"}</definedName>
    <definedName name="ㄴㅅㅅㄱㄷㄴㄳ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ㄴㅇ" hidden="1">#REF!</definedName>
    <definedName name="ㄴㅇㄴㅇ" hidden="1">{"'990910'!$A$1"}</definedName>
    <definedName name="ㄴㅇㄴㅇㄴㅇ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ㄴㅇㄴㅇㅇㄹㅇㄹㅇㄹ" hidden="1">{"'호선별현황(방식)'!$K$22:$P$22","'호선별현황(방식)'!$K$22:$P$22"}</definedName>
    <definedName name="ㄴㅇㄹ" hidden="1">#N/A</definedName>
    <definedName name="ㄴㅇㄹㄴㅇ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ㄴㅇㄹㄹ" hidden="1">{"'호선별현황(방식)'!$K$22:$P$22","'호선별현황(방식)'!$K$22:$P$22"}</definedName>
    <definedName name="ㄴㅇㅀ" hidden="1">{"'호선별현황(방식)'!$K$22:$P$22","'호선별현황(방식)'!$K$22:$P$22"}</definedName>
    <definedName name="ㄴㅇㅁ" hidden="1">{"'매출계획'!$D$2"}</definedName>
    <definedName name="ㄴㅇㅁㅁㄴ" hidden="1">{"'매출계획'!$D$2"}</definedName>
    <definedName name="ㄴㅇㅁㅇㅁㄴ" hidden="1">{"'매출계획'!$D$2"}</definedName>
    <definedName name="ㄴ쟈갸ㅜㅎ" hidden="1">{"'호선별현황(방식)'!$K$22:$P$22","'호선별현황(방식)'!$K$22:$P$22"}</definedName>
    <definedName name="ㄴㅊ" hidden="1">{"'호선별현황(방식)'!$K$22:$P$22","'호선별현황(방식)'!$K$22:$P$22"}</definedName>
    <definedName name="나" hidden="1">{"'호선별현황(방식)'!$K$22:$P$22","'호선별현황(방식)'!$K$22:$P$22"}</definedName>
    <definedName name="나나" hidden="1">{"'호선별현황(방식)'!$K$22:$P$22","'호선별현황(방식)'!$K$22:$P$22"}</definedName>
    <definedName name="나나나" hidden="1">{"'호선별현황(방식)'!$K$22:$P$22","'호선별현황(방식)'!$K$22:$P$22"}</definedName>
    <definedName name="나나ㅏ" hidden="1">{"'호선별현황(방식)'!$K$22:$P$22","'호선별현황(방식)'!$K$22:$P$22"}</definedName>
    <definedName name="나남" hidden="1">{"'호선별현황(방식)'!$K$22:$P$22","'호선별현황(방식)'!$K$22:$P$22"}</definedName>
    <definedName name="나어라ㅣ" hidden="1">{"'호선별현황(방식)'!$K$22:$P$22","'호선별현황(방식)'!$K$22:$P$22"}</definedName>
    <definedName name="난" hidden="1">{"'호선별현황(방식)'!$K$22:$P$22","'호선별현황(방식)'!$K$22:$P$22"}</definedName>
    <definedName name="남두현과장" hidden="1">#N/A</definedName>
    <definedName name="낭" hidden="1">{"'호선별현황(방식)'!$K$22:$P$22","'호선별현황(방식)'!$K$22:$P$22"}</definedName>
    <definedName name="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내업6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내업주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너" hidden="1">{"'호선별현황(방식)'!$K$22:$P$22","'호선별현황(방식)'!$K$22:$P$22"}</definedName>
    <definedName name="너1" hidden="1">{"'호선별현황(방식)'!$K$22:$P$22","'호선별현황(방식)'!$K$22:$P$22"}</definedName>
    <definedName name="노" hidden="1">#REF!</definedName>
    <definedName name="뇩ㄷㄱㄷㅅㄱㄷㅅㄱㄷ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뉴" hidden="1">{"'호선별현황(방식)'!$K$22:$P$22","'호선별현황(방식)'!$K$22:$P$22"}</definedName>
    <definedName name="능률계획" hidden="1">#N/A</definedName>
    <definedName name="능률박" hidden="1">#N/A</definedName>
    <definedName name="능율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니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ㄶㅇ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ㄶㅇㅅㄷㄷ" hidden="1">{#N/A,#N/A,FALSE,"PART-1234-8-12-9(41)";#N/A,#N/A,FALSE,"PARTS-2(3)";#N/A,#N/A,FALSE,"VAN SYSTEM";#N/A,#N/A,FALSE,"PARTS-10(26)";#N/A,#N/A,FALSE,"PART-5-6-7-11(14)";#N/A,#N/A,FALSE,"PARTS-4(3)";#N/A,#N/A,FALSE,"PCLASS"}</definedName>
    <definedName name="ㄶㅇㅇㅎㅎ" hidden="1">{#N/A,#N/A,FALSE,"PART-1234-8-12-9(41)";#N/A,#N/A,FALSE,"PARTS-2(3)";#N/A,#N/A,FALSE,"VAN SYSTEM";#N/A,#N/A,FALSE,"PARTS-10(26)";#N/A,#N/A,FALSE,"PART-5-6-7-11(14)";#N/A,#N/A,FALSE,"PARTS-4(3)";#N/A,#N/A,FALSE,"PCLASS"}</definedName>
    <definedName name="ㄶㅎㄺㄷㄷㄷ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ㄶㅎㄺㅅㅎㄴ" hidden="1">{#N/A,#N/A,FALSE,"PART-1234-8-12-9(41)";#N/A,#N/A,FALSE,"PARTS-2(3)";#N/A,#N/A,FALSE,"VAN SYSTEM";#N/A,#N/A,FALSE,"PARTS-10(26)";#N/A,#N/A,FALSE,"PART-5-6-7-11(14)";#N/A,#N/A,FALSE,"PARTS-4(3)";#N/A,#N/A,FALSE,"PCLASS"}</definedName>
    <definedName name="ㄶㅎㅎㅎㄴㄹㅇ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ㄷㄱ" hidden="1">{"'호선별현황(방식)'!$K$22:$P$22","'호선별현황(방식)'!$K$22:$P$22"}</definedName>
    <definedName name="ㄷㄱㅎㅅㄳㄱ" hidden="1">{"'호선별현황(방식)'!$K$22:$P$22","'호선별현황(방식)'!$K$22:$P$22"}</definedName>
    <definedName name="ㄷ교" hidden="1">{"'호선별현황(방식)'!$K$22:$P$22","'호선별현황(방식)'!$K$22:$P$22"}</definedName>
    <definedName name="ㄷㄷ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ㄷㄷㄱㅁㄱㅁㄷㄻ" hidden="1">{"'호선별현황(방식)'!$K$22:$P$22","'호선별현황(방식)'!$K$22:$P$22"}</definedName>
    <definedName name="ㄷㄷㄷㄷ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ㄷㄷㄷㄷㄷ" hidden="1">{"'호선별현황(방식)'!$K$22:$P$22","'호선별현황(방식)'!$K$22:$P$22"}</definedName>
    <definedName name="ㄷ닫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다" hidden="1">{"'호선별현황(방식)'!$K$22:$P$22","'호선별현황(방식)'!$K$22:$P$22"}</definedName>
    <definedName name="다다" hidden="1">{"'호선별현황(방식)'!$K$22:$P$22","'호선별현황(방식)'!$K$22:$P$22"}</definedName>
    <definedName name="다무421" hidden="1">{"'호선별현황(방식)'!$K$22:$P$22","'호선별현황(방식)'!$K$22:$P$22"}</definedName>
    <definedName name="달력" hidden="1">{"'호선별현황(방식)'!$K$22:$P$22","'호선별현황(방식)'!$K$22:$P$22"}</definedName>
    <definedName name="대산.불가" hidden="1">{"'990910'!$A$1"}</definedName>
    <definedName name="대산.불가리아" hidden="1">{"'990910'!$A$1"}</definedName>
    <definedName name="대산2" hidden="1">{"'990910'!$A$1"}</definedName>
    <definedName name="대산외" hidden="1">{"'990910'!$A$1"}</definedName>
    <definedName name="대조립부" hidden="1">{"'호선별현황(방식)'!$K$22:$P$22","'호선별현황(방식)'!$K$22:$P$22"}</definedName>
    <definedName name="대조세부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책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대책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대형" hidden="1">{"'호선별현황(방식)'!$K$22:$P$22","'호선별현황(방식)'!$K$22:$P$22"}</definedName>
    <definedName name="덮덮다" hidden="1">{"'호선별현황(방식)'!$K$22:$P$22","'호선별현황(방식)'!$K$22:$P$22"}</definedName>
    <definedName name="뎡" hidden="1">{"'호선별현황(방식)'!$K$22:$P$22","'호선별현황(방식)'!$K$22:$P$22"}</definedName>
    <definedName name="도입계획.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장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도장151" hidden="1">{"'매출계획'!$D$2"}</definedName>
    <definedName name="도장152" hidden="1">{"'매출계획'!$D$2"}</definedName>
    <definedName name="도장공장" hidden="1">{#N/A,#N/A,TRUE,"보수내용"}</definedName>
    <definedName name="도장그라프" hidden="1">{"'호선별현황(방식)'!$K$22:$P$22","'호선별현황(방식)'!$K$22:$P$22"}</definedName>
    <definedName name="도장부" hidden="1">{"'호선별현황(방식)'!$K$22:$P$22","'호선별현황(방식)'!$K$22:$P$22"}</definedName>
    <definedName name="도장신" hidden="1">{"'매출계획'!$D$2"}</definedName>
    <definedName name="도장철의장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돌고래" hidden="1">{"'호선별현황(방식)'!$K$22:$P$22","'호선별현황(방식)'!$K$22:$P$22"}</definedName>
    <definedName name="동보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동일화2안" hidden="1">{"'호선별현황(방식)'!$K$22:$P$22","'호선별현황(방식)'!$K$22:$P$22"}</definedName>
    <definedName name="될" hidden="1">{"'호선별현황(방식)'!$K$22:$P$22","'호선별현황(방식)'!$K$22:$P$22"}</definedName>
    <definedName name="듀률" hidden="1">{"'호선별현황(방식)'!$K$22:$P$22","'호선별현황(방식)'!$K$22:$P$22"}</definedName>
    <definedName name="ㄸㄸㄸ" hidden="1">{"'호선별현황(방식)'!$K$22:$P$22","'호선별현황(방식)'!$K$22:$P$22"}</definedName>
    <definedName name="떡두꺼비" hidden="1">{"'호선별현황(방식)'!$K$22:$P$22","'호선별현황(방식)'!$K$22:$P$22"}</definedName>
    <definedName name="뗠" hidden="1">{"'호선별현황(방식)'!$K$22:$P$22","'호선별현황(방식)'!$K$22:$P$22"}</definedName>
    <definedName name="똘똘깡" hidden="1">{"'호선별현황(방식)'!$K$22:$P$22","'호선별현황(방식)'!$K$22:$P$22"}</definedName>
    <definedName name="뚈" hidden="1">{"'호선별현황(방식)'!$K$22:$P$22","'호선별현황(방식)'!$K$22:$P$22"}</definedName>
    <definedName name="ㄹ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ㄹㄴㅇㅁㄹㄴ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ㄹㄷㄱㄷㅈㄴㅇㄹㅇㄴㄹ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ㄹㄹ" hidden="1">{"'호선별현황(방식)'!$K$22:$P$22","'호선별현황(방식)'!$K$22:$P$22"}</definedName>
    <definedName name="ㄹㄹㄹ" hidden="1">{"DRIVER={SQL Server};SERVER=HANEUL;UID=gibon;PWD=gibon;WSID=GIBON;DATABASE=GIBON"}</definedName>
    <definedName name="ㄹㄹㄹㄴㅇㅁㄹㄴㄴㄹㅇ" hidden="1">{#N/A,#N/A,FALSE,"PART-1234-8-12-9(41)";#N/A,#N/A,FALSE,"PARTS-2(3)";#N/A,#N/A,FALSE,"VAN SYSTEM";#N/A,#N/A,FALSE,"PARTS-10(26)";#N/A,#N/A,FALSE,"PART-5-6-7-11(14)";#N/A,#N/A,FALSE,"PARTS-4(3)";#N/A,#N/A,FALSE,"PCLASS"}</definedName>
    <definedName name="ㄹㄹㅇㄴㄹ" hidden="1">{#N/A,#N/A,FALSE,"PART-1234-8-12-9(41)";#N/A,#N/A,FALSE,"PARTS-2(3)";#N/A,#N/A,FALSE,"VAN SYSTEM";#N/A,#N/A,FALSE,"PARTS-10(26)";#N/A,#N/A,FALSE,"PART-5-6-7-11(14)";#N/A,#N/A,FALSE,"PARTS-4(3)";#N/A,#N/A,FALSE,"PCLASS"}</definedName>
    <definedName name="ㄹ리리" hidden="1">{"'호선별현황(방식)'!$K$22:$P$22","'호선별현황(방식)'!$K$22:$P$22"}</definedName>
    <definedName name="ㄹㅀㅎ피피ㅐㄹ" hidden="1">{"'호선별현황(방식)'!$K$22:$P$22","'호선별현황(방식)'!$K$22:$P$22"}</definedName>
    <definedName name="라" hidden="1">{"'호선별현황(방식)'!$K$22:$P$22","'호선별현황(방식)'!$K$22:$P$22"}</definedName>
    <definedName name="라오" hidden="1">{"'호선별현황(방식)'!$K$22:$P$22","'호선별현황(방식)'!$K$22:$P$22"}</definedName>
    <definedName name="로놓ㄹ" hidden="1">{#N/A,#N/A,FALSE,"PART-1234-8-12-9(41)";#N/A,#N/A,FALSE,"PARTS-2(3)";#N/A,#N/A,FALSE,"VAN SYSTEM";#N/A,#N/A,FALSE,"PARTS-10(26)";#N/A,#N/A,FALSE,"PART-5-6-7-11(14)";#N/A,#N/A,FALSE,"PARTS-4(3)";#N/A,#N/A,FALSE,"PCLASS"}</definedName>
    <definedName name="로로트으" hidden="1">{"'호선별현황(방식)'!$K$22:$P$22","'호선별현황(방식)'!$K$22:$P$22"}</definedName>
    <definedName name="류니" hidden="1">{"'호선별현황(방식)'!$K$22:$P$22","'호선별현황(방식)'!$K$22:$P$22"}</definedName>
    <definedName name="ㄺ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ㄻㅇㄹ" hidden="1">{TRUE;FALSE}</definedName>
    <definedName name="ㅀ" hidden="1">{"'호선별현황(방식)'!$K$22:$P$22","'호선별현황(방식)'!$K$22:$P$22"}</definedName>
    <definedName name="ㅀㅀㅀ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ㅀㅇㅌㅎ퓰ㅇ노ㅠㄱ노ㅠㅜ" hidden="1">{"'호선별현황(방식)'!$K$22:$P$22","'호선별현황(방식)'!$K$22:$P$22"}</definedName>
    <definedName name="ㅁㄱㄷㄷㄱㄷㄱㅈ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ㅁㄴ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ㅁㄴㄴ" hidden="1">{"'호선별현황(방식)'!$K$22:$P$22","'호선별현황(방식)'!$K$22:$P$22"}</definedName>
    <definedName name="ㅁㄴㄴㅇㄹ" hidden="1">#N/A</definedName>
    <definedName name="ㅁㄴㄹ" hidden="1">{"'호선별현황(방식)'!$K$22:$P$22","'호선별현황(방식)'!$K$22:$P$22"}</definedName>
    <definedName name="ㅁㄴㅁㄴㅇ" hidden="1">{"'매출계획'!$D$2"}</definedName>
    <definedName name="ㅁㄴㅇ" hidden="1">{"'호선별현황(방식)'!$K$22:$P$22","'호선별현황(방식)'!$K$22:$P$22"}</definedName>
    <definedName name="ㅁㄴㅇㅁㄴ" hidden="1">{"'호선별현황(방식)'!$K$22:$P$22","'호선별현황(방식)'!$K$22:$P$22"}</definedName>
    <definedName name="ㅁㄹㄹㅀㅎㅎㅎ" hidden="1">{"'호선별현황(방식)'!$K$22:$P$22","'호선별현황(방식)'!$K$22:$P$22"}</definedName>
    <definedName name="ㅁㄹㅇ" hidden="1">{"'매출계획'!$D$2"}</definedName>
    <definedName name="ㅁㅁㄴㄴ" hidden="1">{"'호선별현황(방식)'!$K$22:$P$22","'호선별현황(방식)'!$K$22:$P$22"}</definedName>
    <definedName name="ㅁㅁㄴㅇ" hidden="1">{"'호선별현황(방식)'!$K$22:$P$22","'호선별현황(방식)'!$K$22:$P$22"}</definedName>
    <definedName name="ㅁㅁ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ㅁㅁㅁㅁ" hidden="1">{"'호선별현황(방식)'!$K$22:$P$22","'호선별현황(방식)'!$K$22:$P$22"}</definedName>
    <definedName name="ㅁㅁㅁㅁㅁ" hidden="1">{"'호선별현황(방식)'!$K$22:$P$22","'호선별현황(방식)'!$K$22:$P$22"}</definedName>
    <definedName name="ㅁㅇ" hidden="1">{"'매출계획'!$D$2"}</definedName>
    <definedName name="ㅁㅇㄹ" hidden="1">#REF!</definedName>
    <definedName name="마바" hidden="1">{"'FAX번호'!$A$2:$F$21"}</definedName>
    <definedName name="마음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만택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말똥가리" hidden="1">{"'호선별현황(방식)'!$K$22:$P$22","'호선별현황(방식)'!$K$22:$P$22"}</definedName>
    <definedName name="매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계획2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매출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매출조정" hidden="1">{#N/A,#N/A,FALSE,"PART-1234-8-12-9(41)";#N/A,#N/A,FALSE,"PARTS-2(3)";#N/A,#N/A,FALSE,"VAN SYSTEM";#N/A,#N/A,FALSE,"PARTS-10(26)";#N/A,#N/A,FALSE,"PART-5-6-7-11(14)";#N/A,#N/A,FALSE,"PARTS-4(3)";#N/A,#N/A,FALSE,"PCLASS"}</definedName>
    <definedName name="매해양" hidden="1">{"'호선별현황(방식)'!$K$22:$P$22","'호선별현황(방식)'!$K$22:$P$22"}</definedName>
    <definedName name="머가필요있어12월28일" hidden="1">{"'호선별현황(방식)'!$K$22:$P$22","'호선별현황(방식)'!$K$22:$P$22"}</definedName>
    <definedName name="명일곟뢱" hidden="1">{"'호선별현황(방식)'!$K$22:$P$22","'호선별현황(방식)'!$K$22:$P$22"}</definedName>
    <definedName name="목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목의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목표관리시" hidden="1">{"'호선별현황(방식)'!$K$22:$P$22","'호선별현황(방식)'!$K$22:$P$22"}</definedName>
    <definedName name="목표관리지수" hidden="1">{"'호선별현황(방식)'!$K$22:$P$22","'호선별현황(방식)'!$K$22:$P$22"}</definedName>
    <definedName name="목표설정" hidden="1">{"'호선별현황(방식)'!$K$22:$P$22","'호선별현황(방식)'!$K$22:$P$22"}</definedName>
    <definedName name="몰라" hidden="1">{"'호선별현황(방식)'!$K$22:$P$22","'호선별현황(방식)'!$K$22:$P$22"}</definedName>
    <definedName name="몽" hidden="1">{"'호선별현황(방식)'!$K$22:$P$22","'호선별현황(방식)'!$K$22:$P$22"}</definedName>
    <definedName name="묚" hidden="1">{"'호선별현황(방식)'!$K$22:$P$22","'호선별현황(방식)'!$K$22:$P$22"}</definedName>
    <definedName name="문" hidden="1">{"'호선별현황(방식)'!$K$22:$P$22","'호선별현황(방식)'!$K$22:$P$22"}</definedName>
    <definedName name="문기수" hidden="1">{"'호선별현황(방식)'!$K$22:$P$22","'호선별현황(방식)'!$K$22:$P$22"}</definedName>
    <definedName name="문제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문제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문제3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문제점" hidden="1">{#N/A,#N/A,TRUE,"보수내용"}</definedName>
    <definedName name="문지은" hidden="1">{"'호선별현황(방식)'!$K$22:$P$22","'호선별현황(방식)'!$K$22:$P$22"}</definedName>
    <definedName name="물량" hidden="1">{"'호선별현황(방식)'!$K$22:$P$22","'호선별현황(방식)'!$K$22:$P$22"}</definedName>
    <definedName name="물량2" hidden="1">{"'호선별현황(방식)'!$K$22:$P$22","'호선별현황(방식)'!$K$22:$P$22"}</definedName>
    <definedName name="물량계획" hidden="1">{"'호선별현황(방식)'!$K$22:$P$22","'호선별현황(방식)'!$K$22:$P$22"}</definedName>
    <definedName name="물량분석1" hidden="1">{"'호선별현황(방식)'!$K$22:$P$22","'호선별현황(방식)'!$K$22:$P$22"}</definedName>
    <definedName name="물량절감공수" hidden="1">{"'호선별현황(방식)'!$K$22:$P$22","'호선별현황(방식)'!$K$22:$P$22"}</definedName>
    <definedName name="물량표" hidden="1">{#N/A,#N/A,TRUE,"보수내용"}</definedName>
    <definedName name="뭐고" hidden="1">{"'매출계획'!$D$2"}</definedName>
    <definedName name="뭐냐고" hidden="1">{"'호선별현황(방식)'!$K$22:$P$22","'호선별현황(방식)'!$K$22:$P$22"}</definedName>
    <definedName name="미달성사유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미미미밈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미수금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미음" hidden="1">{"'FAX번호'!$A$2:$F$21"}</definedName>
    <definedName name="미ㅐ" hidden="1">{"'호선별현황(방식)'!$K$22:$P$22","'호선별현황(방식)'!$K$22:$P$22"}</definedName>
    <definedName name="ㅂ" hidden="1">{"'호선별현황(방식)'!$K$22:$P$22","'호선별현황(방식)'!$K$22:$P$22"}</definedName>
    <definedName name="ㅂㄷㄱ" hidden="1">{#N/A,#N/A,FALSE,"PART-1234-8-12-9(41)";#N/A,#N/A,FALSE,"PARTS-2(3)";#N/A,#N/A,FALSE,"VAN SYSTEM";#N/A,#N/A,FALSE,"PARTS-10(26)";#N/A,#N/A,FALSE,"PART-5-6-7-11(14)";#N/A,#N/A,FALSE,"PARTS-4(3)";#N/A,#N/A,FALSE,"PCLASS"}</definedName>
    <definedName name="ㅂㄷㅈ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ㅂㅂ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ㅂㅂㅂ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ㅂㅂㅂㅂ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ㅂㅂㅂㅂㅂㅂㅂ" hidden="1">{"'호선별현황(방식)'!$K$22:$P$22","'호선별현황(방식)'!$K$22:$P$22"}</definedName>
    <definedName name="ㅂ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ㅂㅈㄱㄷ" hidden="1">{#N/A,#N/A,FALSE,"PART-1234-8-12-9(41)";#N/A,#N/A,FALSE,"PARTS-2(3)";#N/A,#N/A,FALSE,"VAN SYSTEM";#N/A,#N/A,FALSE,"PARTS-10(26)";#N/A,#N/A,FALSE,"PART-5-6-7-11(14)";#N/A,#N/A,FALSE,"PARTS-4(3)";#N/A,#N/A,FALSE,"PCLASS"}</definedName>
    <definedName name="ㅂㅈㄱㅎㅇ" hidden="1">{"'호선별현황(방식)'!$K$22:$P$22","'호선별현황(방식)'!$K$22:$P$22"}</definedName>
    <definedName name="ㅂㅈㄷ" hidden="1">{"'매출계획'!$D$2"}</definedName>
    <definedName name="ㅂㅈㄷㄱ" hidden="1">{"'호선별현황(방식)'!$K$22:$P$22","'호선별현황(방식)'!$K$22:$P$22"}</definedName>
    <definedName name="ㅂㅈㄷㅂ" hidden="1">{"'호선별현황(방식)'!$K$22:$P$22","'호선별현황(방식)'!$K$22:$P$22"}</definedName>
    <definedName name="ㅂㅈㄷㅂㅈ" hidden="1">{"'호선별현황(방식)'!$K$22:$P$22","'호선별현황(방식)'!$K$22:$P$22"}</definedName>
    <definedName name="ㅂㅈㅂㄷㅈ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바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바나병길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박" hidden="1">{"'호선별현황(방식)'!$K$22:$P$22","'호선별현황(방식)'!$K$22:$P$22"}</definedName>
    <definedName name="박상윤" hidden="1">#N/A</definedName>
    <definedName name="박순래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반" hidden="1">{"'호선별현황(방식)'!$K$22:$P$22","'호선별현황(방식)'!$K$22:$P$22"}</definedName>
    <definedName name="발전" hidden="1">{"'호선별현황(방식)'!$K$22:$P$22","'호선별현황(방식)'!$K$22:$P$22"}</definedName>
    <definedName name="발전전략3" hidden="1">{"'호선별현황(방식)'!$K$22:$P$22","'호선별현황(방식)'!$K$22:$P$22"}</definedName>
    <definedName name="발전전략방향" hidden="1">{"'호선별현황(방식)'!$K$22:$P$22","'호선별현황(방식)'!$K$22:$P$22"}</definedName>
    <definedName name="방" hidden="1">{"'호선별현황(방식)'!$K$22:$P$22","'호선별현황(방식)'!$K$22:$P$22"}</definedName>
    <definedName name="배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배선" hidden="1">{"'호선별현황(방식)'!$K$22:$P$22","'호선별현황(방식)'!$K$22:$P$22"}</definedName>
    <definedName name="뱃" hidden="1">{"'호선별현황(방식)'!$K$22:$P$22","'호선별현황(방식)'!$K$22:$P$22"}</definedName>
    <definedName name="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변준호능율" hidden="1">{"'호선별현황(방식)'!$K$22:$P$22","'호선별현황(방식)'!$K$22:$P$22"}</definedName>
    <definedName name="변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별춤" hidden="1">{"'호선별현황(방식)'!$K$22:$P$22","'호선별현황(방식)'!$K$22:$P$22"}</definedName>
    <definedName name="보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보다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보다나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본소조" hidden="1">{"'호선별현황(방식)'!$K$22:$P$22","'호선별현황(방식)'!$K$22:$P$22"}</definedName>
    <definedName name="본소조1" hidden="1">{"'호선별현황(방식)'!$K$22:$P$22","'호선별현황(방식)'!$K$22:$P$22"}</definedName>
    <definedName name="봄" hidden="1">#REF!</definedName>
    <definedName name="부서" hidden="1">{"'호선별현황(방식)'!$K$22:$P$22","'호선별현황(방식)'!$K$22:$P$22"}</definedName>
    <definedName name="부서2" hidden="1">{"'호선별현황(방식)'!$K$22:$P$22","'호선별현황(방식)'!$K$22:$P$22"}</definedName>
    <definedName name="부서방침" hidden="1">{"'호선별현황(방식)'!$K$22:$P$22","'호선별현황(방식)'!$K$22:$P$22"}</definedName>
    <definedName name="부서조직" hidden="1">{"'호선별현황(방식)'!$K$22:$P$22","'호선별현황(방식)'!$K$22:$P$22"}</definedName>
    <definedName name="부하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부하계획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부하분석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분리수거함" hidden="1">{"'호선별현황(방식)'!$K$22:$P$22","'호선별현황(방식)'!$K$22:$P$22"}</definedName>
    <definedName name="분석" hidden="1">{"'호선별현황(방식)'!$K$22:$P$22","'호선별현황(방식)'!$K$22:$P$22"}</definedName>
    <definedName name="분석1" hidden="1">{"'호선별현황(방식)'!$K$22:$P$22","'호선별현황(방식)'!$K$22:$P$22"}</definedName>
    <definedName name="분석2002" hidden="1">{"'호선별현황(방식)'!$K$22:$P$22","'호선별현황(방식)'!$K$22:$P$22"}</definedName>
    <definedName name="분석222" hidden="1">{"'호선별현황(방식)'!$K$22:$P$22","'호선별현황(방식)'!$K$22:$P$22"}</definedName>
    <definedName name="분석시트" hidden="1">{"'호선별현황(방식)'!$K$22:$P$22","'호선별현황(방식)'!$K$22:$P$22"}</definedName>
    <definedName name="분석용" hidden="1">{"'호선별현황(방식)'!$K$22:$P$22","'호선별현황(방식)'!$K$22:$P$22"}</definedName>
    <definedName name="비생상" hidden="1">{"'호선별현황(방식)'!$K$22:$P$22","'호선별현황(방식)'!$K$22:$P$22"}</definedName>
    <definedName name="비용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비용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비용222222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비용벨지움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비용예실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비음음" hidden="1">{#N/A,#N/A,FALSE,"표지";#N/A,#N/A,FALSE,"목차";#N/A,#N/A,FALSE,"업무실적 (상공보사)";#N/A,#N/A,FALSE,"업무실적 (환경.공정)";#N/A,#N/A,FALSE,"실적 (특허1)";#N/A,#N/A,FALSE,"실적 (특허2)";#N/A,#N/A,FALSE,"실적 (특허3)";#N/A,#N/A,FALSE,"실적 (특허4)";#N/A,#N/A,FALSE,"동향및현황 (부문)";#N/A,#N/A,FALSE,"과제해결계획 (부문)";#N/A,#N/A,FALSE,"목표 및 전략합의서 (부문)";#N/A,#N/A,FALSE,"지원요망사항";#N/A,#N/A,FALSE,"국제동향(환경)";#N/A,#N/A,FALSE,"정부정책(환경)";#N/A,#N/A,FALSE,"당사대응방향(환경)";#N/A,#N/A,FALSE,"정부정책(공정)";#N/A,#N/A,FALSE,"공정자율";#N/A,#N/A,FALSE,"환경조직보강";#N/A,#N/A,FALSE,"조직보강(업무분장)"}</definedName>
    <definedName name="비정상" hidden="1">{"'990910'!$A$1"}</definedName>
    <definedName name="비정상4월" hidden="1">{"'990910'!$A$1"}</definedName>
    <definedName name="비정상미" hidden="1">{"'990910'!$A$1"}</definedName>
    <definedName name="비호선율" hidden="1">{"'호선별현황(방식)'!$K$22:$P$22","'호선별현황(방식)'!$K$22:$P$22"}</definedName>
    <definedName name="비호선율ㅇ" hidden="1">{"'호선별현황(방식)'!$K$22:$P$22","'호선별현황(방식)'!$K$22:$P$22"}</definedName>
    <definedName name="비호승율" hidden="1">{"'호선별현황(방식)'!$K$22:$P$22","'호선별현황(방식)'!$K$22:$P$22"}</definedName>
    <definedName name="ㅃ뵹뿇ㅇ" hidden="1">{"'호선별현황(방식)'!$K$22:$P$22","'호선별현황(방식)'!$K$22:$P$22"}</definedName>
    <definedName name="빨리행" hidden="1">{"'호선별현황(방식)'!$K$22:$P$22","'호선별현황(방식)'!$K$22:$P$22"}</definedName>
    <definedName name="뼝" hidden="1">{"'호선별현황(방식)'!$K$22:$P$22","'호선별현황(방식)'!$K$22:$P$22"}</definedName>
    <definedName name="뾸뾸" hidden="1">{"'호선별현황(방식)'!$K$22:$P$22","'호선별현황(방식)'!$K$22:$P$22"}</definedName>
    <definedName name="ㅅ" hidden="1">{"'호선별현황(방식)'!$K$22:$P$22","'호선별현황(방식)'!$K$22:$P$22"}</definedName>
    <definedName name="ㅅㄱㄷㄴㅅㄱㄷㅅㄱㄷㅅㄱㄷㅅㄱ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ㅅㄱㄷㅅㄱㄱㄷㅅㄷㄷㅅ" hidden="1">{#N/A,#N/A,FALSE,"PART-1234-8-12-9(41)";#N/A,#N/A,FALSE,"PARTS-2(3)";#N/A,#N/A,FALSE,"VAN SYSTEM";#N/A,#N/A,FALSE,"PARTS-10(26)";#N/A,#N/A,FALSE,"PART-5-6-7-11(14)";#N/A,#N/A,FALSE,"PARTS-4(3)";#N/A,#N/A,FALSE,"PCLASS"}</definedName>
    <definedName name="ㅅㅅ" hidden="1">{"'호선별현황(방식)'!$K$22:$P$22","'호선별현황(방식)'!$K$22:$P$22"}</definedName>
    <definedName name="ㅅㅅㅅ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ㅅㅅㅅㅅ" hidden="1">{"'990910'!$A$1"}</definedName>
    <definedName name="ㅅㅅㅅㅅ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ㅅ쇼ㅛ" hidden="1">{"'호선별현황(방식)'!$K$22:$P$22","'호선별현황(방식)'!$K$22:$P$22"}</definedName>
    <definedName name="사내추가" hidden="1">{"'매출계획'!$D$2"}</definedName>
    <definedName name="사람" hidden="1">{"'호선별현황(방식)'!$K$22:$P$22","'호선별현황(방식)'!$K$22:$P$22"}</definedName>
    <definedName name="사람1" hidden="1">{"'호선별현황(방식)'!$K$22:$P$22","'호선별현황(방식)'!$K$22:$P$22"}</definedName>
    <definedName name="사랑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사본" hidden="1">{"'호선별현황(방식)'!$K$22:$P$22","'호선별현황(방식)'!$K$22:$P$22"}</definedName>
    <definedName name="사안" hidden="1">{"'호선별현황(방식)'!$K$22:$P$22","'호선별현황(방식)'!$K$22:$P$22"}</definedName>
    <definedName name="사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사업기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사업전략" hidden="1">{"'호선별현황(방식)'!$K$22:$P$22","'호선별현황(방식)'!$K$22:$P$22"}</definedName>
    <definedName name="사원현황" hidden="1">{"'호선별현황(방식)'!$K$22:$P$22","'호선별현황(방식)'!$K$22:$P$22"}</definedName>
    <definedName name="사카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산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산기공사부" hidden="1">{"'호선별현황(방식)'!$K$22:$P$22","'호선별현황(방식)'!$K$22:$P$22"}</definedName>
    <definedName name="삼호중" hidden="1">{"'호선별현황(방식)'!$K$22:$P$22","'호선별현황(방식)'!$K$22:$P$22"}</definedName>
    <definedName name="삼호중공업" hidden="1">{"'호선별현황(방식)'!$K$22:$P$22","'호선별현황(방식)'!$K$22:$P$22"}</definedName>
    <definedName name="상각비" hidden="1">{"'호선별현황(방식)'!$K$22:$P$22","'호선별현황(방식)'!$K$22:$P$22"}</definedName>
    <definedName name="상세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새로" hidden="1">{"'호선별현황(방식)'!$K$22:$P$22","'호선별현황(방식)'!$K$22:$P$22"}</definedName>
    <definedName name="새로운" hidden="1">{"'호선별현황(방식)'!$K$22:$P$22","'호선별현황(방식)'!$K$22:$P$22"}</definedName>
    <definedName name="새롬이" hidden="1">{"'호선별현황(방식)'!$K$22:$P$22","'호선별현황(방식)'!$K$22:$P$22"}</definedName>
    <definedName name="새이름" hidden="1">{"'호선별현황(방식)'!$K$22:$P$22","'호선별현황(방식)'!$K$22:$P$22"}</definedName>
    <definedName name="생기신조직도" hidden="1">{"'호선별현황(방식)'!$K$22:$P$22","'호선별현황(방식)'!$K$22:$P$22"}</definedName>
    <definedName name="생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생산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생산계획1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생산기술" hidden="1">{"'호선별현황(방식)'!$K$22:$P$22","'호선별현황(방식)'!$K$22:$P$22"}</definedName>
    <definedName name="생산기술과신조직도" hidden="1">{"'호선별현황(방식)'!$K$22:$P$22","'호선별현황(방식)'!$K$22:$P$22"}</definedName>
    <definedName name="생산능력" hidden="1">{"'매출계획'!$D$2"}</definedName>
    <definedName name="생산능력분석" hidden="1">{"'호선별현황(방식)'!$K$22:$P$22","'호선별현황(방식)'!$K$22:$P$22"}</definedName>
    <definedName name="생산부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생산성실적" hidden="1">{"'호선별현황(방식)'!$K$22:$P$22","'호선별현황(방식)'!$K$22:$P$22"}</definedName>
    <definedName name="생산성향상절감실적" hidden="1">{"'호선별현황(방식)'!$K$22:$P$22","'호선별현황(방식)'!$K$22:$P$22"}</definedName>
    <definedName name="생산영역" hidden="1">{"'호선별현황(방식)'!$K$22:$P$22","'호선별현황(방식)'!$K$22:$P$22"}</definedName>
    <definedName name="생산표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서식ㅎ람" hidden="1">{"'호선별현황(방식)'!$K$22:$P$22","'호선별현황(방식)'!$K$22:$P$22"}</definedName>
    <definedName name="서아ㅣ머힘ㄴㅇ러미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서정훈" hidden="1">{"'호선별현황(방식)'!$K$22:$P$22","'호선별현황(방식)'!$K$22:$P$22"}</definedName>
    <definedName name="선장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선장100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선장공수6년" hidden="1">{"'호선별현황(방식)'!$K$22:$P$22","'호선별현황(방식)'!$K$22:$P$22"}</definedName>
    <definedName name="선장철의장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선체" hidden="1">{"'호선별현황(방식)'!$K$22:$P$22","'호선별현황(방식)'!$K$22:$P$22"}</definedName>
    <definedName name="선체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선체설계" hidden="1">{"'호선별현황(방식)'!$K$22:$P$22","'호선별현황(방식)'!$K$22:$P$22"}</definedName>
    <definedName name="선체설계12" hidden="1">{"'호선별현황(방식)'!$K$22:$P$22","'호선별현황(방식)'!$K$22:$P$22"}</definedName>
    <definedName name="선해LOAD1" hidden="1">{"'호선별현황(방식)'!$K$22:$P$22","'호선별현황(방식)'!$K$22:$P$22"}</definedName>
    <definedName name="선행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선행2과" hidden="1">{TRUE;FALSE}</definedName>
    <definedName name="선행load1" hidden="1">{"'호선별현황(방식)'!$K$22:$P$22","'호선별현황(방식)'!$K$22:$P$22"}</definedName>
    <definedName name="선행로드2" hidden="1">{"'호선별현황(방식)'!$K$22:$P$22","'호선별현황(방식)'!$K$22:$P$22"}</definedName>
    <definedName name="선행로드3" hidden="1">{"'호선별현황(방식)'!$K$22:$P$22","'호선별현황(방식)'!$K$22:$P$22"}</definedName>
    <definedName name="선행의장과" hidden="1">{"'호선별현황(방식)'!$K$22:$P$22","'호선별현황(방식)'!$K$22:$P$22"}</definedName>
    <definedName name="선행의장과5" hidden="1">{"'호선별현황(방식)'!$K$22:$P$22","'호선별현황(방식)'!$K$22:$P$22"}</definedName>
    <definedName name="선행의장과업무분담" hidden="1">{"'호선별현황(방식)'!$K$22:$P$22","'호선별현황(방식)'!$K$22:$P$22"}</definedName>
    <definedName name="설계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설계개선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설계부문표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설계인력계획" hidden="1">{"'호선별현황(방식)'!$K$22:$P$22","'호선별현황(방식)'!$K$22:$P$22"}</definedName>
    <definedName name="설날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설비" hidden="1">{"'호선별현황(방식)'!$K$22:$P$22","'호선별현황(방식)'!$K$22:$P$22"}</definedName>
    <definedName name="설비.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성현철" hidden="1">{"'호선별현황(방식)'!$K$22:$P$22","'호선별현황(방식)'!$K$22:$P$22"}</definedName>
    <definedName name="세노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세노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세별" hidden="1">#N/A</definedName>
    <definedName name="세별1" hidden="1">#N/A</definedName>
    <definedName name="세시판" hidden="1">{"'호선별현황(방식)'!$K$22:$P$22","'호선별현황(방식)'!$K$22:$P$22"}</definedName>
    <definedName name="셕" hidden="1">{"'호선별현황(방식)'!$K$22:$P$22","'호선별현황(방식)'!$K$22:$P$22"}</definedName>
    <definedName name="셯셯" hidden="1">{"'호선별현황(방식)'!$K$22:$P$22","'호선별현황(방식)'!$K$22:$P$22"}</definedName>
    <definedName name="소관부서리" hidden="1">{"'호선별현황(방식)'!$K$22:$P$22","'호선별현황(방식)'!$K$22:$P$22"}</definedName>
    <definedName name="소놔농부서ㅓ아" hidden="1">{"'호선별현황(방식)'!$K$22:$P$22","'호선별현황(방식)'!$K$22:$P$22"}</definedName>
    <definedName name="소똥규ㅜ리스" hidden="1">{"'호선별현황(방식)'!$K$22:$P$22","'호선별현황(방식)'!$K$22:$P$22"}</definedName>
    <definedName name="소새끼이노몽" hidden="1">{"'호선별현황(방식)'!$K$22:$P$22","'호선별현황(방식)'!$K$22:$P$22"}</definedName>
    <definedName name="소요인력검토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소쟁슈ㅜ" hidden="1">{"'호선별현황(방식)'!$K$22:$P$22","'호선별현황(방식)'!$K$22:$P$22"}</definedName>
    <definedName name="소조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소조립" hidden="1">{TRUE;FALSE}</definedName>
    <definedName name="수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석티티엘" hidden="1">{"'호선별현황(방식)'!$K$22:$P$22","'호선별현황(방식)'!$K$22:$P$22"}</definedName>
    <definedName name="수수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정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정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수정3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수정LOAD6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정사업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이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수주펌프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슬일일" hidden="1">{"'호선별현황(방식)'!$K$22:$P$22","'호선별현황(방식)'!$K$22:$P$22"}</definedName>
    <definedName name="시설3" hidden="1">{"'호선별현황(방식)'!$K$22:$P$22","'호선별현황(방식)'!$K$22:$P$22"}</definedName>
    <definedName name="시설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시설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시설실적A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시설투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시운전111" hidden="1">{"'호선별현황(방식)'!$K$22:$P$22","'호선별현황(방식)'!$K$22:$P$22"}</definedName>
    <definedName name="시재현황030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시재현황030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시황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규사업2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신규조직해양" hidden="1">{"'호선별현황(방식)'!$K$22:$P$22","'호선별현황(방식)'!$K$22:$P$22"}</definedName>
    <definedName name="신선대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선대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신조매출" hidden="1">{"'매출계획'!$D$2"}</definedName>
    <definedName name="신효성" hidden="1">{"'호선별현황(방식)'!$K$22:$P$22","'호선별현황(방식)'!$K$22:$P$22"}</definedName>
    <definedName name="실" hidden="1">{#N/A,#N/A,TRUE,"보수내용"}</definedName>
    <definedName name="실시안3" hidden="1">#N/A</definedName>
    <definedName name="실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00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0211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적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실천계획" hidden="1">{"'호선별현황(방식)'!$K$22:$P$22","'호선별현황(방식)'!$K$22:$P$22"}</definedName>
    <definedName name="실투입" hidden="1">{"'호선별현황(방식)'!$K$22:$P$22","'호선별현황(방식)'!$K$22:$P$22"}</definedName>
    <definedName name="실투입현황" hidden="1">{"'호선별현황(방식)'!$K$22:$P$22","'호선별현황(방식)'!$K$22:$P$22"}</definedName>
    <definedName name="심재양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싶다" hidden="1">{"'호선별현황(방식)'!$K$22:$P$22","'호선별현황(방식)'!$K$22:$P$22"}</definedName>
    <definedName name="쎟" hidden="1">{"'호선별현황(방식)'!$K$22:$P$22","'호선별현황(방식)'!$K$22:$P$22"}</definedName>
    <definedName name="쎢" hidden="1">{"'호선별현황(방식)'!$K$22:$P$22","'호선별현황(방식)'!$K$22:$P$22"}</definedName>
    <definedName name="쏠쏠" hidden="1">{"'호선별현황(방식)'!$K$22:$P$22","'호선별현황(방식)'!$K$22:$P$22"}</definedName>
    <definedName name="쑣" hidden="1">{"'호선별현황(방식)'!$K$22:$P$22","'호선별현황(방식)'!$K$22:$P$22"}</definedName>
    <definedName name="ㅇ" hidden="1">{"'호선별현황(방식)'!$K$22:$P$22","'호선별현황(방식)'!$K$22:$P$22"}</definedName>
    <definedName name="ㅇㄴ" hidden="1">#REF!</definedName>
    <definedName name="ㅇㄶㄴㅌㅎ퓨" hidden="1">{"'호선별현황(방식)'!$K$22:$P$22","'호선별현황(방식)'!$K$22:$P$22"}</definedName>
    <definedName name="ㅇㄹ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ㅇㄹㄴㄴㄹㄴㅇ" hidden="1">{"'호선별현황(방식)'!$K$22:$P$22","'호선별현황(방식)'!$K$22:$P$22"}</definedName>
    <definedName name="ㅇㄹㅀㅎ" hidden="1">{"'호선별현황(방식)'!$K$22:$P$22","'호선별현황(방식)'!$K$22:$P$22"}</definedName>
    <definedName name="ㅇㄹㅇ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ㅇㄹ호ㅓ" hidden="1">{"'호선별현황(방식)'!$K$22:$P$22","'호선별현황(방식)'!$K$22:$P$22"}</definedName>
    <definedName name="ㅇ러ㅏㅗㄹㅇ" hidden="1">{"'호선별현황(방식)'!$K$22:$P$22","'호선별현황(방식)'!$K$22:$P$22"}</definedName>
    <definedName name="ㅇ류ㅠㅇㅇㄴ" hidden="1">{"'호선별현황(방식)'!$K$22:$P$22","'호선별현황(방식)'!$K$22:$P$22"}</definedName>
    <definedName name="ㅇㅀㅀ" hidden="1">{#N/A,#N/A,FALSE,"Sheet1"}</definedName>
    <definedName name="ㅇㅁ너ㅏ노" hidden="1">{"'호선별현황(방식)'!$K$22:$P$22","'호선별현황(방식)'!$K$22:$P$22"}</definedName>
    <definedName name="ㅇㅂ" hidden="1">{"'호선별현황(방식)'!$K$22:$P$22","'호선별현황(방식)'!$K$22:$P$22"}</definedName>
    <definedName name="ㅇㅇ" hidden="1">{"'호선별현황(방식)'!$K$22:$P$22","'호선별현황(방식)'!$K$22:$P$22"}</definedName>
    <definedName name="ㅇㅇㄴㄹㄴ" hidden="1">{"'호선별현황(방식)'!$K$22:$P$22","'호선별현황(방식)'!$K$22:$P$22"}</definedName>
    <definedName name="ㅇㅇㅇ" hidden="1">{"'호선별현황(방식)'!$K$22:$P$22","'호선별현황(방식)'!$K$22:$P$22"}</definedName>
    <definedName name="ㅇㅇㅇㄹㄹ" hidden="1">{"'호선별현황(방식)'!$K$22:$P$22","'호선별현황(방식)'!$K$22:$P$22"}</definedName>
    <definedName name="ㅇㅇㅇㅇ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ㅇㅇㅇㅇㅇ" hidden="1">{"'호선별현황(방식)'!$K$22:$P$22","'호선별현황(방식)'!$K$22:$P$22"}</definedName>
    <definedName name="ㅇㅇㅇㅇㅇㅇ" hidden="1">{"'호선별현황(방식)'!$K$22:$P$22","'호선별현황(방식)'!$K$22:$P$22"}</definedName>
    <definedName name="ㅇㅎㅇㅎ" hidden="1">{"'호선별현황(방식)'!$K$22:$P$22","'호선별현황(방식)'!$K$22:$P$22"}</definedName>
    <definedName name="아1221" hidden="1">{"'호선별현황(방식)'!$K$22:$P$22","'호선별현황(방식)'!$K$22:$P$22"}</definedName>
    <definedName name="아라124" hidden="1">{"'호선별현황(방식)'!$K$22:$P$22","'호선별현황(방식)'!$K$22:$P$22"}</definedName>
    <definedName name="아라링" hidden="1">{"'호선별현황(방식)'!$K$22:$P$22","'호선별현황(방식)'!$K$22:$P$22"}</definedName>
    <definedName name="아ㅓㅇㄴ" hidden="1">{"'호선별현황(방식)'!$K$22:$P$22","'호선별현황(방식)'!$K$22:$P$22"}</definedName>
    <definedName name="아ㅣㄴ로" hidden="1">{"'호선별현황(방식)'!$K$22:$P$22","'호선별현황(방식)'!$K$22:$P$22"}</definedName>
    <definedName name="안전3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안전검사최종" hidden="1">{"'호선별현황(방식)'!$K$22:$P$22","'호선별현황(방식)'!$K$22:$P$22"}</definedName>
    <definedName name="안전기획과" hidden="1">{"'호선별현황(방식)'!$K$22:$P$22","'호선별현황(방식)'!$K$22:$P$22"}</definedName>
    <definedName name="안전양식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안정적인" hidden="1">{"'호선별현황(방식)'!$K$22:$P$22","'호선별현황(방식)'!$K$22:$P$22"}</definedName>
    <definedName name="액" hidden="1">{"'990910'!$A$1"}</definedName>
    <definedName name="약깃기자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약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양식5" hidden="1">{"DRIVER={SQL Server};SERVER=HANEUL;UID=gibon;PWD=gibon;WSID=GIBON;DATABASE=GIBON"}</definedName>
    <definedName name="양식6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양식이당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어떻화라고" hidden="1">{"'호선별현황(방식)'!$K$22:$P$22","'호선별현황(방식)'!$K$22:$P$22"}</definedName>
    <definedName name="업무계획" hidden="1">{"'호선별현황(방식)'!$K$22:$P$22","'호선별현황(방식)'!$K$22:$P$22"}</definedName>
    <definedName name="에너지3" hidden="1">{"'호선별현황(방식)'!$K$22:$P$22","'호선별현황(방식)'!$K$22:$P$22"}</definedName>
    <definedName name="연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연구소별표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연구소표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연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연월7월누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업관리부" hidden="1">{"'호선별현황(방식)'!$K$22:$P$22","'호선별현황(방식)'!$K$22:$P$22"}</definedName>
    <definedName name="영업부문표지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영역확대" hidden="1">{"'호선별현황(방식)'!$K$22:$P$22","'호선별현황(방식)'!$K$22:$P$22"}</definedName>
    <definedName name="영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영현" hidden="1">{"'호선별현황(방식)'!$K$22:$P$22","'호선별현황(방식)'!$K$22:$P$22"}</definedName>
    <definedName name="예산" hidden="1">{"'매출계획'!$D$2"}</definedName>
    <definedName name="예산대책안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오ㅓㄴ오오ㅓ" hidden="1">{"'호선별현황(방식)'!$K$22:$P$22","'호선별현황(방식)'!$K$22:$P$22"}</definedName>
    <definedName name="옹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완료지연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왕" hidden="1">{"'호선별현황(방식)'!$K$22:$P$22","'호선별현황(방식)'!$K$22:$P$22"}</definedName>
    <definedName name="왜요??" hidden="1">{"'호선별현황(방식)'!$K$22:$P$22","'호선별현황(방식)'!$K$22:$P$22"}</definedName>
    <definedName name="외국인반영" hidden="1">{"'호선별현황(방식)'!$K$22:$P$22","'호선별현황(방식)'!$K$22:$P$22"}</definedName>
    <definedName name="외부조직도" hidden="1">{"'호선별현황(방식)'!$K$22:$P$22","'호선별현황(방식)'!$K$22:$P$22"}</definedName>
    <definedName name="외업구조LOAD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외주" hidden="1">{"'호선별현황(방식)'!$K$22:$P$22","'호선별현황(방식)'!$K$22:$P$22"}</definedName>
    <definedName name="용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우" hidden="1">{"'호선별현황(방식)'!$K$22:$P$22","'호선별현황(방식)'!$K$22:$P$22"}</definedName>
    <definedName name="우너입눗거" hidden="1">{"'호선별현황(방식)'!$K$22:$P$22","'호선별현황(방식)'!$K$22:$P$22"}</definedName>
    <definedName name="우잉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운영" hidden="1">{"'호선별현황(방식)'!$K$22:$P$22","'호선별현황(방식)'!$K$22:$P$22"}</definedName>
    <definedName name="운영조직" hidden="1">{"'호선별현황(방식)'!$K$22:$P$22","'호선별현황(방식)'!$K$22:$P$22"}</definedName>
    <definedName name="원가절감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원배12p" hidden="1">{"'호선별현황(방식)'!$K$22:$P$22","'호선별현황(방식)'!$K$22:$P$22"}</definedName>
    <definedName name="원인분석" hidden="1">{"'호선별현황(방식)'!$K$22:$P$22","'호선별현황(방식)'!$K$22:$P$22"}</definedName>
    <definedName name="월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윈치" hidden="1">{"'호선별현황(방식)'!$K$22:$P$22","'호선별현황(방식)'!$K$22:$P$22"}</definedName>
    <definedName name="윗보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유보" hidden="1">{"'990910'!$A$1"}</definedName>
    <definedName name="유상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유상사내" hidden="1">{#N/A,#N/A,FALSE,"PART-1234-8-12-9(41)";#N/A,#N/A,FALSE,"PARTS-2(3)";#N/A,#N/A,FALSE,"VAN SYSTEM";#N/A,#N/A,FALSE,"PARTS-10(26)";#N/A,#N/A,FALSE,"PART-5-6-7-11(14)";#N/A,#N/A,FALSE,"PARTS-4(3)";#N/A,#N/A,FALSE,"PCLASS"}</definedName>
    <definedName name="육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으응" hidden="1">{"'호선별현황(방식)'!$K$22:$P$22","'호선별현황(방식)'!$K$22:$P$22"}</definedName>
    <definedName name="으자수사" hidden="1">{"'호선별현황(방식)'!$K$22:$P$22","'호선별현황(방식)'!$K$22:$P$22"}</definedName>
    <definedName name="으지스리리" hidden="1">{"'호선별현황(방식)'!$K$22:$P$22","'호선별현황(방식)'!$K$22:$P$22"}</definedName>
    <definedName name="은정" hidden="1">{#N/A,#N/A,FALSE,"PART-1234-8-12-9(41)";#N/A,#N/A,FALSE,"PARTS-2(3)";#N/A,#N/A,FALSE,"VAN SYSTEM";#N/A,#N/A,FALSE,"PARTS-10(26)";#N/A,#N/A,FALSE,"PART-5-6-7-11(14)";#N/A,#N/A,FALSE,"PARTS-4(3)";#N/A,#N/A,FALSE,"PCLASS"}</definedName>
    <definedName name="의장" hidden="1">{"'호선별현황(방식)'!$K$22:$P$22","'호선별현황(방식)'!$K$22:$P$22"}</definedName>
    <definedName name="의장수산부" hidden="1">{"'호선별현황(방식)'!$K$22:$P$22","'호선별현황(방식)'!$K$22:$P$22"}</definedName>
    <definedName name="의장수산부1" hidden="1">{"'호선별현황(방식)'!$K$22:$P$22","'호선별현황(방식)'!$K$22:$P$22"}</definedName>
    <definedName name="이" hidden="1">{"'호선별현황(방식)'!$K$22:$P$22","'호선별현황(방식)'!$K$22:$P$22"}</definedName>
    <definedName name="이관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이또후미사앙" hidden="1">{"'호선별현황(방식)'!$K$22:$P$22","'호선별현황(방식)'!$K$22:$P$22"}</definedName>
    <definedName name="이름돌엉바" hidden="1">{"'호선별현황(방식)'!$K$22:$P$22","'호선별현황(방식)'!$K$22:$P$22"}</definedName>
    <definedName name="이상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이용우" hidden="1">{"'호선별현황(방식)'!$K$22:$P$22","'호선별현황(방식)'!$K$22:$P$22"}</definedName>
    <definedName name="이용우입니다." hidden="1">{"'호선별현황(방식)'!$K$22:$P$22","'호선별현황(방식)'!$K$22:$P$22"}</definedName>
    <definedName name="이용웅는ㄴ" hidden="1">{"'호선별현황(방식)'!$K$22:$P$22","'호선별현황(방식)'!$K$22:$P$22"}</definedName>
    <definedName name="이월12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인데크" hidden="1">{"'호선별현황(방식)'!$K$22:$P$22","'호선별현황(방식)'!$K$22:$P$22"}</definedName>
    <definedName name="인력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인력소요" hidden="1">{"'호선별현황(방식)'!$K$22:$P$22","'호선별현황(방식)'!$K$22:$P$22"}</definedName>
    <definedName name="인력운영" hidden="1">{"'호선별현황(방식)'!$K$22:$P$22","'호선별현황(방식)'!$K$22:$P$22"}</definedName>
    <definedName name="인력운용계획" hidden="1">{"'호선별현황(방식)'!$K$22:$P$22","'호선별현황(방식)'!$K$22:$P$22"}</definedName>
    <definedName name="인사" hidden="1">{"'호선별현황(방식)'!$K$22:$P$22","'호선별현황(방식)'!$K$22:$P$22"}</definedName>
    <definedName name="인원jkt" hidden="1">{"'호선별현황(방식)'!$K$22:$P$22","'호선별현황(방식)'!$K$22:$P$22"}</definedName>
    <definedName name="인원jkt1" hidden="1">{"'호선별현황(방식)'!$K$22:$P$22","'호선별현황(방식)'!$K$22:$P$22"}</definedName>
    <definedName name="인적사한" hidden="1">#N/A</definedName>
    <definedName name="인테그링이" hidden="1">{"'호선별현황(방식)'!$K$22:$P$22","'호선별현황(방식)'!$K$22:$P$22"}</definedName>
    <definedName name="일정" hidden="1">{"'호선별현황(방식)'!$K$22:$P$22","'호선별현황(방식)'!$K$22:$P$22"}</definedName>
    <definedName name="입고내역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ㅈ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ㅈ35454345" hidden="1">{#N/A,#N/A,FALSE,"PART-1234-8-12-9(41)";#N/A,#N/A,FALSE,"PARTS-2(3)";#N/A,#N/A,FALSE,"VAN SYSTEM";#N/A,#N/A,FALSE,"PARTS-10(26)";#N/A,#N/A,FALSE,"PART-5-6-7-11(14)";#N/A,#N/A,FALSE,"PARTS-4(3)";#N/A,#N/A,FALSE,"PCLASS"}</definedName>
    <definedName name="ㅈㄷ" hidden="1">{"'호선별현황(방식)'!$K$22:$P$22","'호선별현황(방식)'!$K$22:$P$22"}</definedName>
    <definedName name="ㅈㄷㄱ쇼" hidden="1">{"'호선별현황(방식)'!$K$22:$P$22","'호선별현황(방식)'!$K$22:$P$22"}</definedName>
    <definedName name="ㅈㄷㅅㄳ" hidden="1">#N/A</definedName>
    <definedName name="ㅈㅂㄷㅈ" hidden="1">{"'매출계획'!$D$2"}</definedName>
    <definedName name="ㅈㅈ" hidden="1">{"'호선별현황(방식)'!$K$22:$P$22","'호선별현황(방식)'!$K$22:$P$22"}</definedName>
    <definedName name="ㅈㅈㅈ" hidden="1">{"'호선별현황(방식)'!$K$22:$P$22","'호선별현황(방식)'!$K$22:$P$22"}</definedName>
    <definedName name="ㅈㅈㅈㅈ" hidden="1">{#N/A,#N/A,FALSE,"표지";#N/A,#N/A,FALSE,"목차";#N/A,#N/A,FALSE,"업무실적 (상공보사)";#N/A,#N/A,FALSE,"업무실적 (환경.공정)";#N/A,#N/A,FALSE,"실적 (특허1)";#N/A,#N/A,FALSE,"실적 (특허2)";#N/A,#N/A,FALSE,"실적 (특허3)";#N/A,#N/A,FALSE,"실적 (특허4)";#N/A,#N/A,FALSE,"동향및현황 (부문)";#N/A,#N/A,FALSE,"과제해결계획 (부문)";#N/A,#N/A,FALSE,"목표 및 전략합의서 (부문)";#N/A,#N/A,FALSE,"지원요망사항";#N/A,#N/A,FALSE,"국제동향(환경)";#N/A,#N/A,FALSE,"정부정책(환경)";#N/A,#N/A,FALSE,"당사대응방향(환경)";#N/A,#N/A,FALSE,"정부정책(공정)";#N/A,#N/A,FALSE,"공정자율";#N/A,#N/A,FALSE,"환경조직보강";#N/A,#N/A,FALSE,"조직보강(업무분장)"}</definedName>
    <definedName name="자동화" hidden="1">{"'990910'!$A$1"}</definedName>
    <definedName name="자산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자자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장기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장기발전자료취합1207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장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장호철" hidden="1">{#N/A,#N/A,FALSE,"PART-1234-8-12-9(41)";#N/A,#N/A,FALSE,"PARTS-2(3)";#N/A,#N/A,FALSE,"VAN SYSTEM";#N/A,#N/A,FALSE,"PARTS-10(26)";#N/A,#N/A,FALSE,"PART-5-6-7-11(14)";#N/A,#N/A,FALSE,"PARTS-4(3)";#N/A,#N/A,FALSE,"PCLASS"}</definedName>
    <definedName name="재" hidden="1">#REF!</definedName>
    <definedName name="财务费用计划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재작성" hidden="1">{"'호선별현황(방식)'!$K$22:$P$22","'호선별현황(방식)'!$K$22:$P$22"}</definedName>
    <definedName name="재충전" hidden="1">#N/A</definedName>
    <definedName name="재활용계획" hidden="1">{#N/A,#N/A,TRUE,"보수내용"}</definedName>
    <definedName name="전" hidden="1">{"'호선별현황(방식)'!$K$22:$P$22","'호선별현황(방식)'!$K$22:$P$22"}</definedName>
    <definedName name="전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전략방향" hidden="1">{"'호선별현황(방식)'!$K$22:$P$22","'호선별현황(방식)'!$K$22:$P$22"}</definedName>
    <definedName name="전력전자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전문화" hidden="1">{"'호선별현황(방식)'!$K$22:$P$22","'호선별현황(방식)'!$K$22:$P$22"}</definedName>
    <definedName name="전장과" hidden="1">{"'호선별현황(방식)'!$K$22:$P$22","'호선별현황(방식)'!$K$22:$P$22"}</definedName>
    <definedName name="전체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점검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정" hidden="1">{"'호선별현황(방식)'!$K$22:$P$22","'호선별현황(방식)'!$K$22:$P$22"}</definedName>
    <definedName name="정밀산기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정보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정세영" hidden="1">{"'호선별현황(방식)'!$K$22:$P$22","'호선별현황(방식)'!$K$22:$P$22"}</definedName>
    <definedName name="정신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제일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제재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제조" hidden="1">#REF!</definedName>
    <definedName name="제품제품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조" hidden="1">{"'호선별현황(방식)'!$K$22:$P$22","'호선별현황(방식)'!$K$22:$P$22"}</definedName>
    <definedName name="조립LOAD" hidden="1">{"'매출계획'!$D$2"}</definedName>
    <definedName name="조만택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조명" hidden="1">{"'호선별현황(방식)'!$K$22:$P$22","'호선별현황(방식)'!$K$22:$P$22"}</definedName>
    <definedName name="조선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조용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조직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조직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조직도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종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종규님" hidden="1">{#N/A,#N/A,FALSE,"PART-1234-8-12-9(41)";#N/A,#N/A,FALSE,"PARTS-2(3)";#N/A,#N/A,FALSE,"VAN SYSTEM";#N/A,#N/A,FALSE,"PARTS-10(26)";#N/A,#N/A,FALSE,"PART-5-6-7-11(14)";#N/A,#N/A,FALSE,"PARTS-4(3)";#N/A,#N/A,FALSE,"PCLASS"}</definedName>
    <definedName name="종합1" hidden="1">{"'호선별현황(방식)'!$K$22:$P$22","'호선별현황(방식)'!$K$22:$P$22"}</definedName>
    <definedName name="종합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종합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주닝" hidden="1">{"'호선별현황(방식)'!$K$22:$P$22","'호선별현황(방식)'!$K$22:$P$22"}</definedName>
    <definedName name="주별자금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주요신규투자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주요추진사항" hidden="1">{"'호선별현황(방식)'!$K$22:$P$22","'호선별현황(방식)'!$K$22:$P$22"}</definedName>
    <definedName name="주요현안문제점" hidden="1">{#N/A,#N/A,FALSE,"PART-1234-8-12-9(41)";#N/A,#N/A,FALSE,"PARTS-2(3)";#N/A,#N/A,FALSE,"VAN SYSTEM";#N/A,#N/A,FALSE,"PARTS-10(26)";#N/A,#N/A,FALSE,"PART-5-6-7-11(14)";#N/A,#N/A,FALSE,"PARTS-4(3)";#N/A,#N/A,FALSE,"PCLASS"}</definedName>
    <definedName name="주주주" hidden="1">{"'호선별현황(방식)'!$K$22:$P$22","'호선별현황(방식)'!$K$22:$P$22"}</definedName>
    <definedName name="중" hidden="1">{"'호선별현황(방식)'!$K$22:$P$22","'호선별현황(방식)'!$K$22:$P$22"}</definedName>
    <definedName name="중기1BAY" hidden="1">{"'호선별현황(방식)'!$K$22:$P$22","'호선별현황(방식)'!$K$22:$P$22"}</definedName>
    <definedName name="중기계운영안1" hidden="1">{"'호선별현황(방식)'!$K$22:$P$22","'호선별현황(방식)'!$K$22:$P$22"}</definedName>
    <definedName name="중전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중점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중점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중점3" hidden="1">{"'호선별현황(방식)'!$K$22:$P$22","'호선별현황(방식)'!$K$22:$P$22"}</definedName>
    <definedName name="중점실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중점업무" hidden="1">{"'호선별현황(방식)'!$K$22:$P$22","'호선별현황(방식)'!$K$22:$P$22"}</definedName>
    <definedName name="중점업무계획" hidden="1">{"'호선별현황(방식)'!$K$22:$P$22","'호선별현황(방식)'!$K$22:$P$22"}</definedName>
    <definedName name="중점업무요약" hidden="1">{"'호선별현황(방식)'!$K$22:$P$22","'호선별현황(방식)'!$K$22:$P$22"}</definedName>
    <definedName name="중점추진" hidden="1">{"'호선별현황(방식)'!$K$22:$P$22","'호선별현황(방식)'!$K$22:$P$22"}</definedName>
    <definedName name="중점추진1" hidden="1">{"'호선별현황(방식)'!$K$22:$P$22","'호선별현황(방식)'!$K$22:$P$22"}</definedName>
    <definedName name="중점추진2" hidden="1">{"'호선별현황(방식)'!$K$22:$P$22","'호선별현황(방식)'!$K$22:$P$22"}</definedName>
    <definedName name="중점추진사항" hidden="1">{"'호선별현황(방식)'!$K$22:$P$22","'호선별현황(방식)'!$K$22:$P$22"}</definedName>
    <definedName name="중점추진사항산기공사부" hidden="1">{"'호선별현황(방식)'!$K$22:$P$22","'호선별현황(방식)'!$K$22:$P$22"}</definedName>
    <definedName name="중점추진실적1월" hidden="1">{"'호선별현황(방식)'!$K$22:$P$22","'호선별현황(방식)'!$K$22:$P$22"}</definedName>
    <definedName name="중점추진안" hidden="1">{"'호선별현황(방식)'!$K$22:$P$22","'호선별현황(방식)'!$K$22:$P$22"}</definedName>
    <definedName name="중점품질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중접3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중정ㅊ지" hidden="1">{"'호선별현황(방식)'!$K$22:$P$22","'호선별현황(방식)'!$K$22:$P$22"}</definedName>
    <definedName name="중제관layout" hidden="1">{"'호선별현황(방식)'!$K$22:$P$22","'호선별현황(방식)'!$K$22:$P$22"}</definedName>
    <definedName name="중제관layout1" hidden="1">{"'호선별현황(방식)'!$K$22:$P$22","'호선별현황(방식)'!$K$22:$P$22"}</definedName>
    <definedName name="중조립작업" hidden="1">{"'호선별현황(방식)'!$K$22:$P$22","'호선별현황(방식)'!$K$22:$P$22"}</definedName>
    <definedName name="증가공수" hidden="1">{"'매출계획'!$D$2"}</definedName>
    <definedName name="지연1.2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지연현황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지우기" hidden="1">{"select Dock , Ship , Master , ShipType ,_x000D_
datepart( Year , R_WC ) ,_x000D_
datepart( Month , R_WC ) ,_x000D_
datepart( Day , R_WC )  ,_x000D_
_x000D_
datepart( Year , R_KL ) ,_x000D_
datepart( Month , R_KL ) ,_x000D_
datepart( Day , R_K";"L ) ,_x000D_
_x000D_
datepart( Year , R_LC ) ,_x000D_
datepart( Month , R_LC ) ,_x000D_
datepart( Day , R_LC ) ,_x000D_
_x000D_
datepart( Year , R_DEL ) ,_x000D_
datepart( Month , R_DEL ) ,_x000D_
datepart( Day , R_DEL ) ,_x000D_
_x000D_
( select ISNULL( SUM(V";"alue) , 0 ) from I_RealManHourData where subString( Code , 3 , 1 ) != 'X' and Ship = JobData.Ship )  ,_x000D_
_x000D_
( select ISNULL( SUM(Value) , 0 ) from I_RealManHourData where subString( Code , 6 , 2 ) IN ( ";"'W3' , 'W4' , 'W6' ) and Ship = JobData.Ship )  ,_x000D_
_x000D_
( select ISNULL( SUM(Value) , 0 ) from I_RealManHourData where subString( Code , 6 , 2 ) = 'P1' and Ship = JobData.Ship )   ,_x000D_
_x000D_
( select ISNULL( S";"UM(Value) , 0 ) from I_RealManHourData where subString( Code , 2 , 1 ) = 'G' and Ship = JobData.Ship )  ,_x000D_
( select ISNULL( SUM(Value) , 0 ) from I_RealManHourData where subString( Code , 2 , 1 ) = 'C";"' and Ship = JobData.Ship )  _x000D_
from JobData_x000D_
order by Dock , R_LC ,_x000D_
substring( Ship , 1 , 1) ,_x000D_
Breadth Desc"}</definedName>
    <definedName name="지원부문표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지원부문표지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지원현황" hidden="1">{"'호선별현황(방식)'!$K$22:$P$22","'호선별현황(방식)'!$K$22:$P$22"}</definedName>
    <definedName name="지천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지ㅣ지" hidden="1">{"'매출계획'!$D$2"}</definedName>
    <definedName name="직접비1" hidden="1">{"'호선별현황(방식)'!$K$22:$P$22","'호선별현황(방식)'!$K$22:$P$22"}</definedName>
    <definedName name="진3" hidden="1">{"'호선별현황(방식)'!$K$22:$P$22","'호선별현황(방식)'!$K$22:$P$22"}</definedName>
    <definedName name="진수공정율" hidden="1">{"'호선별현황(방식)'!$K$22:$P$22","'호선별현황(방식)'!$K$22:$P$22"}</definedName>
    <definedName name="진지" hidden="1">{"'호선별현황(방식)'!$K$22:$P$22","'호선별현황(방식)'!$K$22:$P$22"}</definedName>
    <definedName name="집계PAINT" hidden="1">{#N/A,#N/A,TRUE,"보수내용"}</definedName>
    <definedName name="집계표2" hidden="1">{"'호선별현황(방식)'!$K$22:$P$22","'호선별현황(방식)'!$K$22:$P$22"}</definedName>
    <definedName name="집행내역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쪟" hidden="1">{"'호선별현황(방식)'!$K$22:$P$22","'호선별현황(방식)'!$K$22:$P$22"}</definedName>
    <definedName name="쯍" hidden="1">{"'호선별현황(방식)'!$K$22:$P$22","'호선별현황(방식)'!$K$22:$P$22"}</definedName>
    <definedName name="찐" hidden="1">{"'호선별현황(방식)'!$K$22:$P$22","'호선별현황(방식)'!$K$22:$P$22"}</definedName>
    <definedName name="차러ㅏㄴ" hidden="1">{"'호선별현황(방식)'!$K$22:$P$22","'호선별현황(방식)'!$K$22:$P$22"}</definedName>
    <definedName name="차림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참고" hidden="1">{"'990910'!$A$1"}</definedName>
    <definedName name="창고" hidden="1">{#N/A,#N/A,TRUE,"보수내용"}</definedName>
    <definedName name="창의력" hidden="1">{"'호선별현황(방식)'!$K$22:$P$22","'호선별현황(방식)'!$K$22:$P$22"}</definedName>
    <definedName name="철2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철도장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철야" hidden="1">{"'호선별현황(방식)'!$K$22:$P$22","'호선별현황(방식)'!$K$22:$P$22"}</definedName>
    <definedName name="철의도장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철철초" hidden="1">{"'호선별현황(방식)'!$K$22:$P$22","'호선별현황(방식)'!$K$22:$P$22"}</definedName>
    <definedName name="첨부3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첨부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청" hidden="1">{"'호선별현황(방식)'!$K$22:$P$22","'호선별현황(방식)'!$K$22:$P$22"}</definedName>
    <definedName name="청소사진1" hidden="1">{"'호선별현황(방식)'!$K$22:$P$22","'호선별현황(방식)'!$K$22:$P$22"}</definedName>
    <definedName name="청호" hidden="1">{"'호선별현황(방식)'!$K$22:$P$22","'호선별현황(방식)'!$K$22:$P$22"}</definedName>
    <definedName name="쳥쳥" hidden="1">{"'호선별현황(방식)'!$K$22:$P$22","'호선별현황(방식)'!$K$22:$P$22"}</definedName>
    <definedName name="총무" hidden="1">{"'호선별현황(방식)'!$K$22:$P$22","'호선별현황(방식)'!$K$22:$P$22"}</definedName>
    <definedName name="최종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최종확정" hidden="1">{"'호선별현황(방식)'!$K$22:$P$22","'호선별현황(방식)'!$K$22:$P$22"}</definedName>
    <definedName name="추가공수" hidden="1">{"'매출계획'!$D$2"}</definedName>
    <definedName name="추정손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추진" hidden="1">{"'호선별현황(방식)'!$K$22:$P$22","'호선별현황(방식)'!$K$22:$P$22"}</definedName>
    <definedName name="추진계" hidden="1">{"'호선별현황(방식)'!$K$22:$P$22","'호선별현황(방식)'!$K$22:$P$22"}</definedName>
    <definedName name="추진방향" hidden="1">{"'호선별현황(방식)'!$K$22:$P$22","'호선별현황(방식)'!$K$22:$P$22"}</definedName>
    <definedName name="추진전략2" hidden="1">{"'호선별현황(방식)'!$K$22:$P$22","'호선별현황(방식)'!$K$22:$P$22"}</definedName>
    <definedName name="추추진1" hidden="1">{"'호선별현황(방식)'!$K$22:$P$22","'호선별현황(방식)'!$K$22:$P$22"}</definedName>
    <definedName name="추퓨츄" hidden="1">{"'호선별현황(방식)'!$K$22:$P$22","'호선별현황(방식)'!$K$22:$P$22"}</definedName>
    <definedName name="축구장" hidden="1">{"'호선별현황(방식)'!$K$22:$P$22","'호선별현황(방식)'!$K$22:$P$22"}</definedName>
    <definedName name="축소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춧ㄱ" hidden="1">{"'호선별현황(방식)'!$K$22:$P$22","'호선별현황(방식)'!$K$22:$P$22"}</definedName>
    <definedName name="충돌" hidden="1">{"'호선별현황(방식)'!$K$22:$P$22","'호선별현황(방식)'!$K$22:$P$22"}</definedName>
    <definedName name="취소울" hidden="1">{"'호선별현황(방식)'!$K$22:$P$22","'호선별현황(방식)'!$K$22:$P$22"}</definedName>
    <definedName name="츌츌" hidden="1">{"'호선별현황(방식)'!$K$22:$P$22","'호선별현황(방식)'!$K$22:$P$22"}</definedName>
    <definedName name="치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치수" hidden="1">{"'호선별현황(방식)'!$K$22:$P$22","'호선별현황(방식)'!$K$22:$P$22"}</definedName>
    <definedName name="ㅋㅋㅋ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ㅋㅋㅋㅋㅋㅋㅋ" hidden="1">{#N/A,#N/A,FALSE,"표지";#N/A,#N/A,FALSE,"목차";#N/A,#N/A,FALSE,"업무실적 (상공보사)";#N/A,#N/A,FALSE,"업무실적 (환경.공정)";#N/A,#N/A,FALSE,"실적 (특허1)";#N/A,#N/A,FALSE,"실적 (특허2)";#N/A,#N/A,FALSE,"실적 (특허3)";#N/A,#N/A,FALSE,"실적 (특허4)";#N/A,#N/A,FALSE,"동향및현황 (부문)";#N/A,#N/A,FALSE,"과제해결계획 (부문)";#N/A,#N/A,FALSE,"목표 및 전략합의서 (부문)";#N/A,#N/A,FALSE,"지원요망사항";#N/A,#N/A,FALSE,"국제동향(환경)";#N/A,#N/A,FALSE,"정부정책(환경)";#N/A,#N/A,FALSE,"당사대응방향(환경)";#N/A,#N/A,FALSE,"정부정책(공정)";#N/A,#N/A,FALSE,"공정자율";#N/A,#N/A,FALSE,"환경조직보강";#N/A,#N/A,FALSE,"조직보강(업무분장)"}</definedName>
    <definedName name="ㅋㅋ쿠" hidden="1">{"'호선별현황(방식)'!$K$22:$P$22","'호선별현황(방식)'!$K$22:$P$22"}</definedName>
    <definedName name="카메라1" hidden="1">{"'호선별현황(방식)'!$K$22:$P$22","'호선별현황(방식)'!$K$22:$P$22"}</definedName>
    <definedName name="칼라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칼라1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컥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ㅌ츄츄ㅌㅊ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ㅌㅌ" hidden="1">#N/A</definedName>
    <definedName name="ㅌㅌㅌㅌ" hidden="1">{"'호선별현황(방식)'!$K$22:$P$22","'호선별현황(방식)'!$K$22:$P$22"}</definedName>
    <definedName name="탑재" hidden="1">{"'매출계획'!$D$2"}</definedName>
    <definedName name="탑재BLOCK공정현황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탑재예측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탑재지연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터푸" hidden="1">{"'호선별현황(방식)'!$K$22:$P$22","'호선별현황(방식)'!$K$22:$P$22"}</definedName>
    <definedName name="통합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통합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입예실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" hidden="1">{"'호선별현황(방식)'!$K$22:$P$22","'호선별현황(방식)'!$K$22:$P$22"}</definedName>
    <definedName name="투자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계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수정A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투자전략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튱튱" hidden="1">{"'호선별현황(방식)'!$K$22:$P$22","'호선별현황(방식)'!$K$22:$P$22"}</definedName>
    <definedName name="특근" hidden="1">{"'호선별현황(방식)'!$K$22:$P$22","'호선별현황(방식)'!$K$22:$P$22"}</definedName>
    <definedName name="특수선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팀" hidden="1">{"'호선별현황(방식)'!$K$22:$P$22","'호선별현황(방식)'!$K$22:$P$22"}</definedName>
    <definedName name="팀운녕방침" hidden="1">{"'호선별현황(방식)'!$K$22:$P$22","'호선별현황(방식)'!$K$22:$P$22"}</definedName>
    <definedName name="팀운영방침1" hidden="1">{"'호선별현황(방식)'!$K$22:$P$22","'호선별현황(방식)'!$K$22:$P$22"}</definedName>
    <definedName name="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ㅍㅊ튜ㅊ" hidden="1">{#N/A,#N/A,FALSE,"PART-1234-8-12-9(41)";#N/A,#N/A,FALSE,"PARTS-2(3)";#N/A,#N/A,FALSE,"VAN SYSTEM";#N/A,#N/A,FALSE,"PARTS-10(26)";#N/A,#N/A,FALSE,"PART-5-6-7-11(14)";#N/A,#N/A,FALSE,"PARTS-4(3)";#N/A,#N/A,FALSE,"PCLASS"}</definedName>
    <definedName name="ㅍ츄ㅌ츄ㅍㅌㅌ" hidden="1">{#N/A,#N/A,FALSE,"PART-1234-8-12-9(41)";#N/A,#N/A,FALSE,"PARTS-2(3)";#N/A,#N/A,FALSE,"VAN SYSTEM";#N/A,#N/A,FALSE,"PARTS-10(26)";#N/A,#N/A,FALSE,"PART-5-6-7-11(14)";#N/A,#N/A,FALSE,"PARTS-4(3)";#N/A,#N/A,FALSE,"PCLASS"}</definedName>
    <definedName name="파워포인트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판" hidden="1">{"DRIVER={SQL Server};SERVER=HANEUL;UID=gibon;PWD=gibon;WSID=GIBON;DATABASE=GIBON"}</definedName>
    <definedName name="판넬조립부" hidden="1">{"'호선별현황(방식)'!$K$22:$P$22","'호선별현황(방식)'!$K$22:$P$22"}</definedName>
    <definedName name="판넬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판넬지5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판지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퍼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폐" hidden="1">#N/A</definedName>
    <definedName name="폐기물2" hidden="1">#N/A</definedName>
    <definedName name="표제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표져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표지" hidden="1">{"'호선별현황(방식)'!$K$22:$P$22","'호선별현황(방식)'!$K$22:$P$22"}</definedName>
    <definedName name="표징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품" hidden="1">{"'호선별현황(방식)'!$K$22:$P$22","'호선별현황(방식)'!$K$22:$P$22"}</definedName>
    <definedName name="품의서1" hidden="1">{#N/A,#N/A,TRUE,"보수내용"}</definedName>
    <definedName name="퓨퓨퓨" hidden="1">{"'호선별현황(방식)'!$K$22:$P$22","'호선별현황(방식)'!$K$22:$P$22"}</definedName>
    <definedName name="퓽퓽츙" hidden="1">{"'호선별현황(방식)'!$K$22:$P$22","'호선별현황(방식)'!$K$22:$P$22"}</definedName>
    <definedName name="ㅎ" hidden="1">{"'호선별현황(방식)'!$K$22:$P$22","'호선별현황(방식)'!$K$22:$P$22"}</definedName>
    <definedName name="ㅎㄴㄶㄹㅀㄱㄷ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ㅎㄶㅎㅎㅇㅎㄶ" hidden="1">{#N/A,#N/A,FALSE,"PART-1234-8-12-9(41)";#N/A,#N/A,FALSE,"PARTS-2(3)";#N/A,#N/A,FALSE,"VAN SYSTEM";#N/A,#N/A,FALSE,"PARTS-10(26)";#N/A,#N/A,FALSE,"PART-5-6-7-11(14)";#N/A,#N/A,FALSE,"PARTS-4(3)";#N/A,#N/A,FALSE,"PCLASS"}</definedName>
    <definedName name="ㅎㄹㅇㄹㄹㅇㄹ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ㅎㅇ튤토ㅠㄹㅇ" hidden="1">{"'호선별현황(방식)'!$K$22:$P$22","'호선별현황(방식)'!$K$22:$P$22"}</definedName>
    <definedName name="ㅎㅎ" hidden="1">{"'호선별현황(방식)'!$K$22:$P$22","'호선별현황(방식)'!$K$22:$P$22"}</definedName>
    <definedName name="ㅎㅎㅎ" hidden="1">{"'호선별현황(방식)'!$K$22:$P$22","'호선별현황(방식)'!$K$22:$P$22"}</definedName>
    <definedName name="ㅎㅎㅎㄶㄹㄴㄴㄱ" hidden="1">{#N/A,#N/A,TRUE,"1.경영비젼";#N/A,#N/A,TRUE,"2.환경분석";#N/A,#N/A,TRUE,"3.경영목표";#N/A,#N/A,TRUE,"4.중점추진";#N/A,#N/A,TRUE,"5.경영목표";#N/A,#N/A,TRUE,"6.경영계획";#N/A,#N/A,TRUE,"7.매출계획";#N/A,#N/A,TRUE,"8.손익계획";#N/A,#N/A,TRUE,"11.인원계획";#N/A,#N/A,TRUE,"12.변경현황";#N/A,#N/A,TRUE,"표지";#N/A,#N/A,TRUE,"목차";#N/A,#N/A,TRUE,"수립과정 "}</definedName>
    <definedName name="하" hidden="1">{"'호선별현황(방식)'!$K$22:$P$22","'호선별현황(방식)'!$K$22:$P$22"}</definedName>
    <definedName name="하교" hidden="1">{"'호선별현황(방식)'!$K$22:$P$22","'호선별현황(방식)'!$K$22:$P$22"}</definedName>
    <definedName name="하하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하하하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학교" hidden="1">{"'호선별현황(방식)'!$K$22:$P$22","'호선별현황(방식)'!$K$22:$P$22"}</definedName>
    <definedName name="학로" hidden="1">{"'호선별현황(방식)'!$K$22:$P$22","'호선별현황(방식)'!$K$22:$P$22"}</definedName>
    <definedName name="한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한성중조장" hidden="1">{"'호선별현황(방식)'!$K$22:$P$22","'호선별현황(방식)'!$K$22:$P$22"}</definedName>
    <definedName name="합계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합계1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해야중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생산부" hidden="1">{"'호선별현황(방식)'!$K$22:$P$22","'호선별현황(방식)'!$K$22:$P$22"}</definedName>
    <definedName name="해양인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3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4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5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중점시설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해양추진2" hidden="1">{"'호선별현황(방식)'!$K$22:$P$22","'호선별현황(방식)'!$K$22:$P$22"}</definedName>
    <definedName name="햐햫" hidden="1">{"'호선별현황(방식)'!$K$22:$P$22","'호선별현황(방식)'!$K$22:$P$22"}</definedName>
    <definedName name="헐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협력안" hidden="1">{"'호선별현황(방식)'!$K$22:$P$22","'호선별현황(방식)'!$K$22:$P$22"}</definedName>
    <definedName name="협조및조정사항" hidden="1">{"'호선별현황(방식)'!$K$22:$P$22","'호선별현황(방식)'!$K$22:$P$22"}</definedName>
    <definedName name="호" hidden="1">{"'호선별현황(방식)'!$K$22:$P$22","'호선별현황(방식)'!$K$22:$P$22"}</definedName>
    <definedName name="호돌이" hidden="1">{"'호선별현황(방식)'!$K$22:$P$22","'호선별현황(방식)'!$K$22:$P$22"}</definedName>
    <definedName name="호서님" hidden="1">{"'호선별현황(방식)'!$K$22:$P$22","'호선별현황(방식)'!$K$22:$P$22"}</definedName>
    <definedName name="호선별현황1" hidden="1">{"'호선별현황(방식)'!$K$22:$P$22","'호선별현황(방식)'!$K$22:$P$22"}</definedName>
    <definedName name="호선장제도" hidden="1">{"'호선별현황(방식)'!$K$22:$P$22","'호선별현황(방식)'!$K$22:$P$22"}</definedName>
    <definedName name="호호" hidden="1">{"'매출계획'!$D$2"}</definedName>
    <definedName name="호호호" hidden="1">{"'호선별현황(방식)'!$K$22:$P$22","'호선별현황(방식)'!$K$22:$P$22"}</definedName>
    <definedName name="호호호호" hidden="1">{"'호선별현황(방식)'!$K$22:$P$22","'호선별현황(방식)'!$K$22:$P$22"}</definedName>
    <definedName name="호호호호호" hidden="1">{"'호선별현황(방식)'!$K$22:$P$22","'호선별현황(방식)'!$K$22:$P$22"}</definedName>
    <definedName name="홍길동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홍수" hidden="1">{"'호선별현황(방식)'!$K$22:$P$22","'호선별현황(방식)'!$K$22:$P$22"}</definedName>
    <definedName name="홍홍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환경변화1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황" hidden="1">{"'호선별현황(방식)'!$K$22:$P$22","'호선별현황(방식)'!$K$22:$P$22"}</definedName>
    <definedName name="회사제시안4" hidden="1">{"'호선별현황(방식)'!$K$22:$P$22","'호선별현황(방식)'!$K$22:$P$22"}</definedName>
    <definedName name="휠로다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휠로다구조해석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흠냐리냥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흠냥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ㅏ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ㅏkim" hidden="1">{"'호선별현황(방식)'!$K$22:$P$22","'호선별현황(방식)'!$K$22:$P$22"}</definedName>
    <definedName name="ㅏ쇼" hidden="1">{"'호선별현황(방식)'!$K$22:$P$22","'호선별현황(방식)'!$K$22:$P$22"}</definedName>
    <definedName name="ㅏㅏㅏ" hidden="1">{"'호선별현황(방식)'!$K$22:$P$22","'호선별현황(방식)'!$K$22:$P$22"}</definedName>
    <definedName name="ㅏㅏㅏㅏ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ㅏㅑㅏㅑㅏㅑ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ㅏㅑㅡ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ㅏㅓㄹ" hidden="1">{"'호선별현황(방식)'!$K$22:$P$22","'호선별현황(방식)'!$K$22:$P$22"}</definedName>
    <definedName name="ㅏㅓㅗㅓㅏ" hidden="1">{"'호선별현황(방식)'!$K$22:$P$22","'호선별현황(방식)'!$K$22:$P$22"}</definedName>
    <definedName name="ㅏㅣㅏㅣ" hidden="1">{"'호선별현황(방식)'!$K$22:$P$22","'호선별현황(방식)'!$K$22:$P$22"}</definedName>
    <definedName name="ㅐ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ㅑ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ㅑㅑ" hidden="1">{"'호선별현황(방식)'!$K$22:$P$22","'호선별현황(방식)'!$K$22:$P$22"}</definedName>
    <definedName name="ㅑㅑㅑ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ㅓㄷ년" hidden="1">{"'호선별현황(방식)'!$K$22:$P$22","'호선별현황(방식)'!$K$22:$P$22"}</definedName>
    <definedName name="ㅓㅓㅓ" hidden="1">{"'호선별현황(방식)'!$K$22:$P$22","'호선별현황(방식)'!$K$22:$P$22"}</definedName>
    <definedName name="ㅓㅓㅓㅓㅓ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ㅔㅔㅔ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ㅔㅔㅔㅔ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ㅕㅕ" hidden="1">#N/A</definedName>
    <definedName name="ㅕㅕㅕ" hidden="1">#N/A</definedName>
    <definedName name="ㅕㅕㅕㅕㅕㅕㅕㅕㅕㅕㅕㅕㅕ" hidden="1">{"'FAX번호'!$A$2:$F$21"}</definedName>
    <definedName name="ㅕㅕㅕㅕㅕㅕㅕㅕㅕㅕㅕㅕㅕㅕㅕㅕㅕㅕㅕㅕㅕㅕㅕㅕㅕㅕㅕㅕ" hidden="1">{"'FAX번호'!$A$2:$F$21"}</definedName>
    <definedName name="ㅗ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ㅗㅗ" hidden="1">{#N/A,#N/A,TRUE,"2-1고압차단기";#N/A,#N/A,TRUE,"2-1배전반";#N/A,#N/A,TRUE,"2-1저압차단기";#N/A,#N/A,TRUE,"2-1전력전자제어";#N/A,#N/A,TRUE,"2-1전동기기";#N/A,#N/A,TRUE,"2-1소형전동기";#N/A,#N/A,TRUE,"2-1견인전동기";#N/A,#N/A,TRUE,"2-1발전설비";#N/A,#N/A,TRUE,"2-2배전신규";#N/A,#N/A,TRUE,"2-2저차_신규";#N/A,#N/A,TRUE,"2-2전력제어신규";#N/A,#N/A,TRUE,"2-2전동기신규";#N/A,#N/A,TRUE,"2-2소형전동신규"}</definedName>
    <definedName name="ㅗㅗㅗㅗ" hidden="1">{"'호선별현황(방식)'!$K$22:$P$22","'호선별현황(방식)'!$K$22:$P$22"}</definedName>
    <definedName name="ㅗㅗㅗㅗㅗ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ㅛ" hidden="1">{"'호선별현황(방식)'!$K$22:$P$22","'호선별현황(방식)'!$K$22:$P$22"}</definedName>
    <definedName name="ㅛㅛㅛ" hidden="1">{"'호선별현황(방식)'!$K$22:$P$22","'호선별현황(방식)'!$K$22:$P$22"}</definedName>
    <definedName name="ㅜ" hidden="1">{"'호선별현황(방식)'!$K$22:$P$22","'호선별현황(방식)'!$K$22:$P$22"}</definedName>
    <definedName name="ㅜㅠ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ㅠ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ㅠㅍ튜ㅍㅊㅌㅍ" hidden="1">{#N/A,#N/A,FALSE,"PART-1234-8-12-9(41)";#N/A,#N/A,FALSE,"PARTS-2(3)";#N/A,#N/A,FALSE,"VAN SYSTEM";#N/A,#N/A,FALSE,"PARTS-10(26)";#N/A,#N/A,FALSE,"PART-5-6-7-11(14)";#N/A,#N/A,FALSE,"PARTS-4(3)";#N/A,#N/A,FALSE,"PCLASS"}</definedName>
    <definedName name="ㅠㅍ효ㅑㅚ" hidden="1">{"'호선별현황(방식)'!$K$22:$P$22","'호선별현황(방식)'!$K$22:$P$22"}</definedName>
    <definedName name="ㅠㅠㅠ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ㅠㅠㅠㅠ" hidden="1">{"'호선별현황(방식)'!$K$22:$P$22","'호선별현황(방식)'!$K$22:$P$22"}</definedName>
    <definedName name="ㅡㅡ" hidden="1">{#N/A,#N/A,TRUE,"LOADCOVE";#N/A,#N/A,TRUE,"PAGE001";#N/A,#N/A,TRUE,"PAGE002";#N/A,#N/A,TRUE,"PAGE003";#N/A,#N/A,TRUE,"PAGE004";#N/A,#N/A,TRUE,"PAGE005";#N/A,#N/A,TRUE,"PAGE006";#N/A,#N/A,TRUE,"PAGE007";#N/A,#N/A,TRUE,"PAGE008";#N/A,#N/A,TRUE,"PAGE009";#N/A,#N/A,TRUE,"PAGE010";#N/A,#N/A,TRUE,"PAGE011";#N/A,#N/A,TRUE,"PAGE012";#N/A,#N/A,TRUE,"PAGE013"}</definedName>
    <definedName name="ㅢㅢ" hidden="1">{"'호선별현황(방식)'!$K$22:$P$22","'호선별현황(방식)'!$K$22:$P$22"}</definedName>
    <definedName name="ㅣ아퓌아푼ㅇ" hidden="1">{"'호선별현황(방식)'!$K$22:$P$22","'호선별현황(방식)'!$K$22:$P$22"}</definedName>
    <definedName name="ㅣㅣ" hidden="1">{#N/A,#N/A,FALSE,"단축1";#N/A,#N/A,FALSE,"단축2";#N/A,#N/A,FALSE,"단축3";#N/A,#N/A,FALSE,"장축";#N/A,#N/A,FALSE,"4WD"}</definedName>
    <definedName name="ㅣㅣㅣ" hidden="1">{#N/A,#N/A,TRUE,"목차";#N/A,#N/A,TRUE,"1.";#N/A,#N/A,TRUE,"2.";#N/A,#N/A,TRUE,"3.";#N/A,#N/A,TRUE,"4-1";#N/A,#N/A,TRUE,"-2";#N/A,#N/A,TRUE,"-3";#N/A,#N/A,TRUE,"-4";#N/A,#N/A,TRUE,"5-1";#N/A,#N/A,TRUE,"5-2";#N/A,#N/A,TRUE,"6-1";#N/A,#N/A,TRUE,"6-2";#N/A,#N/A,TRUE,"7-1";#N/A,#N/A,TRUE,"7-2";#N/A,#N/A,TRUE,"8.";#N/A,#N/A,TRUE,"9."}</definedName>
    <definedName name="ㅣㅣㅣㅣㅣㅣ" hidden="1">{"'호선별현황(방식)'!$K$22:$P$22","'호선별현황(방식)'!$K$22:$P$22"}</definedName>
  </definedName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O16" i="7" l="1"/>
  <c r="N16" i="7"/>
  <c r="M16" i="7"/>
  <c r="L16" i="7"/>
  <c r="K16" i="7"/>
  <c r="J16" i="7"/>
  <c r="I16" i="7"/>
  <c r="H16" i="7"/>
  <c r="G16" i="7"/>
  <c r="F16" i="7"/>
  <c r="E16" i="7"/>
  <c r="D16" i="7"/>
  <c r="P15" i="7"/>
  <c r="P14" i="7"/>
  <c r="P13" i="7"/>
  <c r="P12" i="7"/>
  <c r="P11" i="7"/>
  <c r="P10" i="7"/>
  <c r="P9" i="7"/>
  <c r="P8" i="7"/>
  <c r="P7" i="7"/>
  <c r="P6" i="7"/>
  <c r="P5" i="7"/>
  <c r="P16" i="7" s="1"/>
  <c r="BW67" i="5"/>
  <c r="BW66" i="5"/>
  <c r="BW68" i="5" s="1"/>
  <c r="BN57" i="5"/>
  <c r="BO57" i="5" s="1"/>
  <c r="BP57" i="5" s="1"/>
  <c r="BL57" i="5"/>
  <c r="BN56" i="5"/>
  <c r="BO56" i="5" s="1"/>
  <c r="BP56" i="5" s="1"/>
  <c r="BL56" i="5"/>
  <c r="BN55" i="5"/>
  <c r="BO55" i="5" s="1"/>
  <c r="BP55" i="5" s="1"/>
  <c r="BL55" i="5"/>
  <c r="BN54" i="5"/>
  <c r="BO54" i="5" s="1"/>
  <c r="BP54" i="5" s="1"/>
  <c r="BL54" i="5"/>
  <c r="BN53" i="5"/>
  <c r="BO53" i="5" s="1"/>
  <c r="BP53" i="5" s="1"/>
  <c r="BL53" i="5"/>
  <c r="BN52" i="5"/>
  <c r="BO52" i="5" s="1"/>
  <c r="BL52" i="5"/>
  <c r="BP52" i="5" l="1"/>
  <c r="BO58" i="5"/>
  <c r="BP58" i="5" s="1"/>
  <c r="BW69" i="5" s="1"/>
  <c r="BW70" i="5" s="1"/>
</calcChain>
</file>

<file path=xl/sharedStrings.xml><?xml version="1.0" encoding="utf-8"?>
<sst xmlns="http://schemas.openxmlformats.org/spreadsheetml/2006/main" count="471" uniqueCount="320">
  <si>
    <t>규격명</t>
    <phoneticPr fontId="1" type="noConversion"/>
  </si>
  <si>
    <t>LA-20</t>
    <phoneticPr fontId="1" type="noConversion"/>
  </si>
  <si>
    <t>LA-20A</t>
    <phoneticPr fontId="1" type="noConversion"/>
  </si>
  <si>
    <t>LA-30</t>
    <phoneticPr fontId="1" type="noConversion"/>
  </si>
  <si>
    <t>LA-30A</t>
    <phoneticPr fontId="1" type="noConversion"/>
  </si>
  <si>
    <t>LB-10</t>
    <phoneticPr fontId="1" type="noConversion"/>
  </si>
  <si>
    <t>LB-20</t>
    <phoneticPr fontId="1" type="noConversion"/>
  </si>
  <si>
    <t>LB-30</t>
    <phoneticPr fontId="1" type="noConversion"/>
  </si>
  <si>
    <t>LB-40</t>
    <phoneticPr fontId="1" type="noConversion"/>
  </si>
  <si>
    <t>LB-40S</t>
    <phoneticPr fontId="1" type="noConversion"/>
  </si>
  <si>
    <t>LB-50</t>
    <phoneticPr fontId="1" type="noConversion"/>
  </si>
  <si>
    <t>LB-50A</t>
    <phoneticPr fontId="1" type="noConversion"/>
  </si>
  <si>
    <t>LB-50S</t>
    <phoneticPr fontId="1" type="noConversion"/>
  </si>
  <si>
    <t>LB-60</t>
    <phoneticPr fontId="1" type="noConversion"/>
  </si>
  <si>
    <t>LB-60A</t>
    <phoneticPr fontId="1" type="noConversion"/>
  </si>
  <si>
    <t>LB-60S</t>
    <phoneticPr fontId="1" type="noConversion"/>
  </si>
  <si>
    <t>LC-20</t>
    <phoneticPr fontId="1" type="noConversion"/>
  </si>
  <si>
    <t>LC-30</t>
    <phoneticPr fontId="1" type="noConversion"/>
  </si>
  <si>
    <t>순번</t>
    <phoneticPr fontId="1" type="noConversion"/>
  </si>
  <si>
    <t>LC-40</t>
    <phoneticPr fontId="1" type="noConversion"/>
  </si>
  <si>
    <t>LC-50</t>
    <phoneticPr fontId="1" type="noConversion"/>
  </si>
  <si>
    <t>LC-60</t>
    <phoneticPr fontId="1" type="noConversion"/>
  </si>
  <si>
    <t>LD-20</t>
    <phoneticPr fontId="1" type="noConversion"/>
  </si>
  <si>
    <t>300 × 260, 18~20T</t>
    <phoneticPr fontId="1" type="noConversion"/>
  </si>
  <si>
    <t>Φ160, 18~20T</t>
    <phoneticPr fontId="1" type="noConversion"/>
  </si>
  <si>
    <t>145 × 110, 12T</t>
    <phoneticPr fontId="1" type="noConversion"/>
  </si>
  <si>
    <t>비고</t>
    <phoneticPr fontId="1" type="noConversion"/>
  </si>
  <si>
    <t>제작</t>
    <phoneticPr fontId="1" type="noConversion"/>
  </si>
  <si>
    <t>바디(mm)</t>
    <phoneticPr fontId="1" type="noConversion"/>
  </si>
  <si>
    <t>패드(mm)</t>
    <phoneticPr fontId="1" type="noConversion"/>
  </si>
  <si>
    <t>300 × 255, 18~20T</t>
    <phoneticPr fontId="1" type="noConversion"/>
  </si>
  <si>
    <t>-</t>
    <phoneticPr fontId="1" type="noConversion"/>
  </si>
  <si>
    <t>사용 목적</t>
    <phoneticPr fontId="1" type="noConversion"/>
  </si>
  <si>
    <t>Block Lifting</t>
    <phoneticPr fontId="1" type="noConversion"/>
  </si>
  <si>
    <t>12.5 ~ 13.7</t>
    <phoneticPr fontId="1" type="noConversion"/>
  </si>
  <si>
    <t>무게(kg)</t>
    <phoneticPr fontId="1" type="noConversion"/>
  </si>
  <si>
    <t>허용 하중(Ton)</t>
    <phoneticPr fontId="1" type="noConversion"/>
  </si>
  <si>
    <t>10.0 ~ 11.3</t>
    <phoneticPr fontId="1" type="noConversion"/>
  </si>
  <si>
    <t>Block Lifting</t>
    <phoneticPr fontId="1" type="noConversion"/>
  </si>
  <si>
    <t>비고</t>
    <phoneticPr fontId="1" type="noConversion"/>
  </si>
  <si>
    <t>-</t>
    <phoneticPr fontId="1" type="noConversion"/>
  </si>
  <si>
    <t>수직 Lifting Only</t>
    <phoneticPr fontId="1" type="noConversion"/>
  </si>
  <si>
    <t>Φ200, 19~20T</t>
    <phoneticPr fontId="1" type="noConversion"/>
  </si>
  <si>
    <t>165 × 130, 14~15T</t>
    <phoneticPr fontId="1" type="noConversion"/>
  </si>
  <si>
    <t>패드 용접 크기(mm)</t>
    <phoneticPr fontId="1" type="noConversion"/>
  </si>
  <si>
    <t>크기 및 무게</t>
    <phoneticPr fontId="1" type="noConversion"/>
  </si>
  <si>
    <t>18.9 ~ 20.3</t>
    <phoneticPr fontId="1" type="noConversion"/>
  </si>
  <si>
    <t>Block Lifting</t>
    <phoneticPr fontId="1" type="noConversion"/>
  </si>
  <si>
    <t>-</t>
    <phoneticPr fontId="1" type="noConversion"/>
  </si>
  <si>
    <t>380 × 295, 18~20T</t>
    <phoneticPr fontId="1" type="noConversion"/>
  </si>
  <si>
    <t>380 × 300, 18~20T</t>
    <phoneticPr fontId="1" type="noConversion"/>
  </si>
  <si>
    <t>-</t>
    <phoneticPr fontId="1" type="noConversion"/>
  </si>
  <si>
    <t>15.8 ~ 17.2</t>
    <phoneticPr fontId="1" type="noConversion"/>
  </si>
  <si>
    <t>기타</t>
    <phoneticPr fontId="1" type="noConversion"/>
  </si>
  <si>
    <t>현대삼호중공업 러그 규격별 사양</t>
    <phoneticPr fontId="1" type="noConversion"/>
  </si>
  <si>
    <t>'21. 1. 27.</t>
    <phoneticPr fontId="1" type="noConversion"/>
  </si>
  <si>
    <t xml:space="preserve"> 삼호분소과 정다운 책임</t>
    <phoneticPr fontId="1" type="noConversion"/>
  </si>
  <si>
    <t>■ 단면 패드 러그</t>
    <phoneticPr fontId="1" type="noConversion"/>
  </si>
  <si>
    <t>■ 양면 패드 러그</t>
    <phoneticPr fontId="1" type="noConversion"/>
  </si>
  <si>
    <t>LA-40</t>
    <phoneticPr fontId="1" type="noConversion"/>
  </si>
  <si>
    <t>440 × 300, 20T</t>
    <phoneticPr fontId="1" type="noConversion"/>
  </si>
  <si>
    <t>Φ200, 15T</t>
    <phoneticPr fontId="1" type="noConversion"/>
  </si>
  <si>
    <t>165 × 140, 17~20T</t>
    <phoneticPr fontId="1" type="noConversion"/>
  </si>
  <si>
    <t>24.6 ~ 25.3</t>
    <phoneticPr fontId="1" type="noConversion"/>
  </si>
  <si>
    <t>Block Lifting</t>
    <phoneticPr fontId="1" type="noConversion"/>
  </si>
  <si>
    <t>-</t>
  </si>
  <si>
    <t>-</t>
    <phoneticPr fontId="1" type="noConversion"/>
  </si>
  <si>
    <t>20.8 ~ 21.5</t>
    <phoneticPr fontId="1" type="noConversion"/>
  </si>
  <si>
    <t>LA-40A</t>
    <phoneticPr fontId="1" type="noConversion"/>
  </si>
  <si>
    <t>LA-50</t>
    <phoneticPr fontId="1" type="noConversion"/>
  </si>
  <si>
    <t>460 × 300, 20T</t>
    <phoneticPr fontId="1" type="noConversion"/>
  </si>
  <si>
    <t>Φ200, 24~25T</t>
    <phoneticPr fontId="1" type="noConversion"/>
  </si>
  <si>
    <t>165 × 150, 20T</t>
    <phoneticPr fontId="1" type="noConversion"/>
  </si>
  <si>
    <t>31 ~ 31.6</t>
    <phoneticPr fontId="1" type="noConversion"/>
  </si>
  <si>
    <t>수직 Lifting Only</t>
    <phoneticPr fontId="1" type="noConversion"/>
  </si>
  <si>
    <t>4. 중점추진계획</t>
    <phoneticPr fontId="1" type="noConversion"/>
  </si>
  <si>
    <t>1] LB Type 러그 자동용접 적용으로 생산성 향상</t>
    <phoneticPr fontId="1" type="noConversion"/>
  </si>
  <si>
    <t>추진항목</t>
    <phoneticPr fontId="1" type="noConversion"/>
  </si>
  <si>
    <t>내    용</t>
    <phoneticPr fontId="1" type="noConversion"/>
  </si>
  <si>
    <t>개선효과</t>
    <phoneticPr fontId="1" type="noConversion"/>
  </si>
  <si>
    <t>2021년</t>
    <phoneticPr fontId="1" type="noConversion"/>
  </si>
  <si>
    <t>담당자</t>
    <phoneticPr fontId="1" type="noConversion"/>
  </si>
  <si>
    <t>1/4</t>
    <phoneticPr fontId="1" type="noConversion"/>
  </si>
  <si>
    <t>2/4</t>
    <phoneticPr fontId="1" type="noConversion"/>
  </si>
  <si>
    <t>3/4</t>
    <phoneticPr fontId="1" type="noConversion"/>
  </si>
  <si>
    <t>4/4</t>
    <phoneticPr fontId="1" type="noConversion"/>
  </si>
  <si>
    <t>공법개선</t>
    <phoneticPr fontId="1" type="noConversion"/>
  </si>
  <si>
    <t xml:space="preserve"> 1] 개요</t>
    <phoneticPr fontId="1" type="noConversion"/>
  </si>
  <si>
    <t>가공과장</t>
    <phoneticPr fontId="1" type="noConversion"/>
  </si>
  <si>
    <t xml:space="preserve">    LB-Type 러그 Robot 자동용접 적용으로 생산성 향상</t>
    <phoneticPr fontId="1" type="noConversion"/>
  </si>
  <si>
    <t>29,000천원/년</t>
    <phoneticPr fontId="1" type="noConversion"/>
  </si>
  <si>
    <t xml:space="preserve"> 2] 추진 방안</t>
    <phoneticPr fontId="1" type="noConversion"/>
  </si>
  <si>
    <t xml:space="preserve">    ① 용접 Robot 적용으로 자동화 </t>
    <phoneticPr fontId="1" type="noConversion"/>
  </si>
  <si>
    <t xml:space="preserve">    ② 러그 Type별 용접 기준 정립 및 표준화</t>
    <phoneticPr fontId="1" type="noConversion"/>
  </si>
  <si>
    <t xml:space="preserve">    ③ 용접 Robot 1대 설치후 확대 적용</t>
    <phoneticPr fontId="1" type="noConversion"/>
  </si>
  <si>
    <t xml:space="preserve">    ③ 설치 위치 : 선체치구공장 12Bay 러그 용접장</t>
    <phoneticPr fontId="1" type="noConversion"/>
  </si>
  <si>
    <t xml:space="preserve"> 3] 추진효과 : </t>
    <phoneticPr fontId="1" type="noConversion"/>
  </si>
  <si>
    <t xml:space="preserve">     - 유형효과 : 연간 29,047천원 [투자 회수기간 3.0년] </t>
    <phoneticPr fontId="1" type="noConversion"/>
  </si>
  <si>
    <t xml:space="preserve">     - 무형효과 : 자동용접에 의한 작업자 근골격계질환 예방</t>
    <phoneticPr fontId="1" type="noConversion"/>
  </si>
  <si>
    <t>구 분</t>
    <phoneticPr fontId="1" type="noConversion"/>
  </si>
  <si>
    <t>현 재</t>
    <phoneticPr fontId="1" type="noConversion"/>
  </si>
  <si>
    <t>추 진 안</t>
    <phoneticPr fontId="1" type="noConversion"/>
  </si>
  <si>
    <t>용접 방식</t>
    <phoneticPr fontId="1" type="noConversion"/>
  </si>
  <si>
    <t>수동 용접</t>
    <phoneticPr fontId="1" type="noConversion"/>
  </si>
  <si>
    <t>자동 용접</t>
    <phoneticPr fontId="1" type="noConversion"/>
  </si>
  <si>
    <t>사 진</t>
    <phoneticPr fontId="1" type="noConversion"/>
  </si>
  <si>
    <t>내 용</t>
    <phoneticPr fontId="1" type="noConversion"/>
  </si>
  <si>
    <t xml:space="preserve"> - 수동 용접
 - 러그 Type : LB Type 러그</t>
    <phoneticPr fontId="1" type="noConversion"/>
  </si>
  <si>
    <t xml:space="preserve"> - 용접 Robot를 이용한 자동 용접
 - 러그 Type별 용접 기준 정립</t>
    <phoneticPr fontId="1" type="noConversion"/>
  </si>
  <si>
    <t>제작수량</t>
    <phoneticPr fontId="1" type="noConversion"/>
  </si>
  <si>
    <t>단위MH</t>
    <phoneticPr fontId="1" type="noConversion"/>
  </si>
  <si>
    <t>제작MH</t>
    <phoneticPr fontId="1" type="noConversion"/>
  </si>
  <si>
    <t>절감 80%</t>
    <phoneticPr fontId="1" type="noConversion"/>
  </si>
  <si>
    <t>LB10</t>
    <phoneticPr fontId="1" type="noConversion"/>
  </si>
  <si>
    <t>LB20</t>
    <phoneticPr fontId="1" type="noConversion"/>
  </si>
  <si>
    <t>LB30</t>
    <phoneticPr fontId="1" type="noConversion"/>
  </si>
  <si>
    <t>LB40</t>
    <phoneticPr fontId="1" type="noConversion"/>
  </si>
  <si>
    <t>LB50</t>
    <phoneticPr fontId="1" type="noConversion"/>
  </si>
  <si>
    <t>LB60</t>
    <phoneticPr fontId="1" type="noConversion"/>
  </si>
  <si>
    <t>○ 유형효과 분석</t>
    <phoneticPr fontId="1" type="noConversion"/>
  </si>
  <si>
    <t>항  목</t>
    <phoneticPr fontId="1" type="noConversion"/>
  </si>
  <si>
    <t>금액[천원]</t>
    <phoneticPr fontId="1" type="noConversion"/>
  </si>
  <si>
    <t>실제 사용가능 년수</t>
    <phoneticPr fontId="1" type="noConversion"/>
  </si>
  <si>
    <t>10년</t>
    <phoneticPr fontId="1" type="noConversion"/>
  </si>
  <si>
    <t>총투자비</t>
    <phoneticPr fontId="1" type="noConversion"/>
  </si>
  <si>
    <t>투자금액</t>
    <phoneticPr fontId="1" type="noConversion"/>
  </si>
  <si>
    <t>금융비용</t>
    <phoneticPr fontId="1" type="noConversion"/>
  </si>
  <si>
    <t>경비</t>
    <phoneticPr fontId="1" type="noConversion"/>
  </si>
  <si>
    <t>소계</t>
    <phoneticPr fontId="1" type="noConversion"/>
  </si>
  <si>
    <t>연간
효과금액</t>
    <phoneticPr fontId="1" type="noConversion"/>
  </si>
  <si>
    <t>노무비</t>
    <phoneticPr fontId="1" type="noConversion"/>
  </si>
  <si>
    <t>투자회수기간</t>
    <phoneticPr fontId="1" type="noConversion"/>
  </si>
  <si>
    <t>※ 자동용접에 의한 생산성 향상 효과</t>
    <phoneticPr fontId="1" type="noConversion"/>
  </si>
  <si>
    <t>▣ LB, LC - Type Lug (Body+Pad 용접 Type)</t>
    <phoneticPr fontId="1" type="noConversion"/>
  </si>
  <si>
    <t>2021.01.25</t>
    <phoneticPr fontId="1" type="noConversion"/>
  </si>
  <si>
    <t>No</t>
    <phoneticPr fontId="1" type="noConversion"/>
  </si>
  <si>
    <t>Lug Type</t>
    <phoneticPr fontId="1" type="noConversion"/>
  </si>
  <si>
    <t>형 상 (Size 표기)</t>
    <phoneticPr fontId="1" type="noConversion"/>
  </si>
  <si>
    <t>Body</t>
    <phoneticPr fontId="1" type="noConversion"/>
  </si>
  <si>
    <t>Pad</t>
    <phoneticPr fontId="1" type="noConversion"/>
  </si>
  <si>
    <t>각 장
(Body+Pad)</t>
    <phoneticPr fontId="1" type="noConversion"/>
  </si>
  <si>
    <t>Weight
(Kg)</t>
    <phoneticPr fontId="1" type="noConversion"/>
  </si>
  <si>
    <t>비 고</t>
    <phoneticPr fontId="1" type="noConversion"/>
  </si>
  <si>
    <t>두께</t>
    <phoneticPr fontId="1" type="noConversion"/>
  </si>
  <si>
    <t>Size
(B*L)</t>
    <phoneticPr fontId="1" type="noConversion"/>
  </si>
  <si>
    <t>230*435</t>
    <phoneticPr fontId="1" type="noConversion"/>
  </si>
  <si>
    <t>140*210</t>
    <phoneticPr fontId="1" type="noConversion"/>
  </si>
  <si>
    <t>22.0
~
25.0</t>
    <phoneticPr fontId="1" type="noConversion"/>
  </si>
  <si>
    <r>
      <t>300*</t>
    </r>
    <r>
      <rPr>
        <sz val="10"/>
        <color rgb="FFFF0000"/>
        <rFont val="현대체 Medium"/>
        <family val="1"/>
        <charset val="129"/>
      </rPr>
      <t>605</t>
    </r>
    <phoneticPr fontId="1" type="noConversion"/>
  </si>
  <si>
    <t>18.0
~
20.0</t>
    <phoneticPr fontId="1" type="noConversion"/>
  </si>
  <si>
    <t>200*280</t>
    <phoneticPr fontId="1" type="noConversion"/>
  </si>
  <si>
    <t>330*700</t>
    <phoneticPr fontId="1" type="noConversion"/>
  </si>
  <si>
    <t>210*285</t>
    <phoneticPr fontId="1" type="noConversion"/>
  </si>
  <si>
    <t>340*730</t>
    <phoneticPr fontId="1" type="noConversion"/>
  </si>
  <si>
    <t>360*815</t>
    <phoneticPr fontId="1" type="noConversion"/>
  </si>
  <si>
    <t>220*290</t>
    <phoneticPr fontId="1" type="noConversion"/>
  </si>
  <si>
    <t>400*905</t>
    <phoneticPr fontId="1" type="noConversion"/>
  </si>
  <si>
    <t>33.0
~
35.0</t>
    <phoneticPr fontId="1" type="noConversion"/>
  </si>
  <si>
    <t>240*300</t>
    <phoneticPr fontId="1" type="noConversion"/>
  </si>
  <si>
    <t>210*385</t>
    <phoneticPr fontId="1" type="noConversion"/>
  </si>
  <si>
    <t>180*220</t>
    <phoneticPr fontId="1" type="noConversion"/>
  </si>
  <si>
    <t>250*425</t>
    <phoneticPr fontId="1" type="noConversion"/>
  </si>
  <si>
    <t>220*240</t>
    <phoneticPr fontId="1" type="noConversion"/>
  </si>
  <si>
    <t>280*460</t>
    <phoneticPr fontId="1" type="noConversion"/>
  </si>
  <si>
    <t>27.0
~
30.0</t>
    <phoneticPr fontId="1" type="noConversion"/>
  </si>
  <si>
    <t>210*245</t>
    <phoneticPr fontId="1" type="noConversion"/>
  </si>
  <si>
    <t>32.0
~
35.0</t>
    <phoneticPr fontId="1" type="noConversion"/>
  </si>
  <si>
    <t>290*515</t>
    <phoneticPr fontId="1" type="noConversion"/>
  </si>
  <si>
    <t>220*250</t>
    <phoneticPr fontId="1" type="noConversion"/>
  </si>
  <si>
    <t>310*525</t>
    <phoneticPr fontId="1" type="noConversion"/>
  </si>
  <si>
    <t>31.0
~
35.0</t>
    <phoneticPr fontId="1" type="noConversion"/>
  </si>
  <si>
    <t>240*260</t>
    <phoneticPr fontId="1" type="noConversion"/>
  </si>
  <si>
    <t>▣ 2020년 LUG 생산현황</t>
    <phoneticPr fontId="1" type="noConversion"/>
  </si>
  <si>
    <t>[생산 실적(신규 제작) 기준]</t>
    <phoneticPr fontId="1" type="noConversion"/>
  </si>
  <si>
    <t>NO</t>
    <phoneticPr fontId="1" type="noConversion"/>
  </si>
  <si>
    <t>구분</t>
    <phoneticPr fontId="1" type="noConversion"/>
  </si>
  <si>
    <t>2020년</t>
    <phoneticPr fontId="1" type="noConversion"/>
  </si>
  <si>
    <t>1월</t>
    <phoneticPr fontId="1" type="noConversion"/>
  </si>
  <si>
    <t>2월</t>
  </si>
  <si>
    <t>3월</t>
  </si>
  <si>
    <t>4월</t>
  </si>
  <si>
    <t>5월</t>
  </si>
  <si>
    <t>6월</t>
  </si>
  <si>
    <t>7월</t>
  </si>
  <si>
    <t>8월</t>
  </si>
  <si>
    <t>9월</t>
  </si>
  <si>
    <t>10월</t>
  </si>
  <si>
    <t>11월</t>
    <phoneticPr fontId="1" type="noConversion"/>
  </si>
  <si>
    <t>12월</t>
    <phoneticPr fontId="1" type="noConversion"/>
  </si>
  <si>
    <t>합 계</t>
    <phoneticPr fontId="1" type="noConversion"/>
  </si>
  <si>
    <t>LB-10</t>
  </si>
  <si>
    <t>LB-20</t>
  </si>
  <si>
    <t>LB-30</t>
  </si>
  <si>
    <t>LB-40</t>
  </si>
  <si>
    <t>LB-50</t>
  </si>
  <si>
    <t>LB-60</t>
  </si>
  <si>
    <t>LC-20</t>
  </si>
  <si>
    <t>LC-30</t>
  </si>
  <si>
    <t>LC-40</t>
  </si>
  <si>
    <t>LC-50</t>
  </si>
  <si>
    <t>LC-60</t>
  </si>
  <si>
    <t>LA-50A</t>
    <phoneticPr fontId="1" type="noConversion"/>
  </si>
  <si>
    <t>26.2 ~ 26.8</t>
    <phoneticPr fontId="1" type="noConversion"/>
  </si>
  <si>
    <t>LA-50S</t>
    <phoneticPr fontId="1" type="noConversion"/>
  </si>
  <si>
    <t>LA-50E</t>
    <phoneticPr fontId="1" type="noConversion"/>
  </si>
  <si>
    <t>Φ300, 20T</t>
    <phoneticPr fontId="1" type="noConversion"/>
  </si>
  <si>
    <t>31 ~ 31.7</t>
    <phoneticPr fontId="1" type="noConversion"/>
  </si>
  <si>
    <t>경사부 취부용</t>
    <phoneticPr fontId="1" type="noConversion"/>
  </si>
  <si>
    <t>LA-60</t>
    <phoneticPr fontId="1" type="noConversion"/>
  </si>
  <si>
    <t>540 × 325, 22~25T</t>
    <phoneticPr fontId="1" type="noConversion"/>
  </si>
  <si>
    <t>Φ230, 24~25T</t>
    <phoneticPr fontId="1" type="noConversion"/>
  </si>
  <si>
    <t>175 × 150, 22~25T</t>
    <phoneticPr fontId="1" type="noConversion"/>
  </si>
  <si>
    <t>39.8 ~ 43.9</t>
    <phoneticPr fontId="1" type="noConversion"/>
  </si>
  <si>
    <t>LA-60S</t>
    <phoneticPr fontId="1" type="noConversion"/>
  </si>
  <si>
    <t>LA-60E</t>
    <phoneticPr fontId="1" type="noConversion"/>
  </si>
  <si>
    <t>Φ300, 25T</t>
    <phoneticPr fontId="1" type="noConversion"/>
  </si>
  <si>
    <t>LA-70</t>
    <phoneticPr fontId="1" type="noConversion"/>
  </si>
  <si>
    <t>Φ240, 20~25T</t>
    <phoneticPr fontId="1" type="noConversion"/>
  </si>
  <si>
    <t>175 × 150, 25T</t>
    <phoneticPr fontId="1" type="noConversion"/>
  </si>
  <si>
    <t>LA-70S</t>
    <phoneticPr fontId="1" type="noConversion"/>
  </si>
  <si>
    <t>LA-70E</t>
    <phoneticPr fontId="1" type="noConversion"/>
  </si>
  <si>
    <t>LA-80</t>
    <phoneticPr fontId="1" type="noConversion"/>
  </si>
  <si>
    <t>Φ240, 23T</t>
    <phoneticPr fontId="1" type="noConversion"/>
  </si>
  <si>
    <t>180 × 245, 20T</t>
    <phoneticPr fontId="1" type="noConversion"/>
  </si>
  <si>
    <t>Block, Rudder Horn Lifting</t>
    <phoneticPr fontId="1" type="noConversion"/>
  </si>
  <si>
    <t>LA-100</t>
    <phoneticPr fontId="1" type="noConversion"/>
  </si>
  <si>
    <t>650 × 395, 41T</t>
    <phoneticPr fontId="1" type="noConversion"/>
  </si>
  <si>
    <t>590 × 335, 30T</t>
    <phoneticPr fontId="1" type="noConversion"/>
  </si>
  <si>
    <t>630 × 390, 41T</t>
    <phoneticPr fontId="1" type="noConversion"/>
  </si>
  <si>
    <t>Φ250, 32T</t>
    <phoneticPr fontId="1" type="noConversion"/>
  </si>
  <si>
    <t>180 × 245, 22T</t>
    <phoneticPr fontId="1" type="noConversion"/>
  </si>
  <si>
    <t>■ 패드 미부착 러그</t>
    <phoneticPr fontId="1" type="noConversion"/>
  </si>
  <si>
    <t>LA-2</t>
    <phoneticPr fontId="1" type="noConversion"/>
  </si>
  <si>
    <t>LA-2A</t>
    <phoneticPr fontId="1" type="noConversion"/>
  </si>
  <si>
    <t>LA-2B</t>
    <phoneticPr fontId="1" type="noConversion"/>
  </si>
  <si>
    <t>LA-5A</t>
    <phoneticPr fontId="1" type="noConversion"/>
  </si>
  <si>
    <t>LA-5B</t>
    <phoneticPr fontId="1" type="noConversion"/>
  </si>
  <si>
    <t>LA-10</t>
    <phoneticPr fontId="1" type="noConversion"/>
  </si>
  <si>
    <t>LA-10B</t>
    <phoneticPr fontId="1" type="noConversion"/>
  </si>
  <si>
    <t>LA-10C</t>
    <phoneticPr fontId="1" type="noConversion"/>
  </si>
  <si>
    <t>LA-10A</t>
    <phoneticPr fontId="1" type="noConversion"/>
  </si>
  <si>
    <t>LA-20P</t>
    <phoneticPr fontId="1" type="noConversion"/>
  </si>
  <si>
    <t>LA-30P</t>
    <phoneticPr fontId="1" type="noConversion"/>
  </si>
  <si>
    <t>LB-5</t>
    <phoneticPr fontId="1" type="noConversion"/>
  </si>
  <si>
    <t>435 × 230, 15T</t>
    <phoneticPr fontId="1" type="noConversion"/>
  </si>
  <si>
    <t>210 × 140, 12T</t>
    <phoneticPr fontId="1" type="noConversion"/>
  </si>
  <si>
    <t>230 × 85, 14~15T</t>
    <phoneticPr fontId="1" type="noConversion"/>
  </si>
  <si>
    <t>Block Turn Over &amp; Lifting</t>
  </si>
  <si>
    <t>Block Turn Over &amp; Lifting</t>
    <phoneticPr fontId="1" type="noConversion"/>
  </si>
  <si>
    <t>280 × 200, 18~20T</t>
    <phoneticPr fontId="1" type="noConversion"/>
  </si>
  <si>
    <t>300 × 115, 15T</t>
    <phoneticPr fontId="1" type="noConversion"/>
  </si>
  <si>
    <t>605 × 300, 22~25T</t>
    <phoneticPr fontId="1" type="noConversion"/>
  </si>
  <si>
    <t>700 × 330, 25T</t>
    <phoneticPr fontId="1" type="noConversion"/>
  </si>
  <si>
    <t>285 × 210, 25T</t>
    <phoneticPr fontId="1" type="noConversion"/>
  </si>
  <si>
    <t>330 × 150, 18~20T</t>
    <phoneticPr fontId="1" type="noConversion"/>
  </si>
  <si>
    <t>730 × 340, 35T</t>
  </si>
  <si>
    <t>730 × 340, 35T</t>
    <phoneticPr fontId="1" type="noConversion"/>
  </si>
  <si>
    <t>285 × 210, 22~25T</t>
    <phoneticPr fontId="1" type="noConversion"/>
  </si>
  <si>
    <t>340 × 170, 20T</t>
    <phoneticPr fontId="1" type="noConversion"/>
  </si>
  <si>
    <t>85~86</t>
    <phoneticPr fontId="1" type="noConversion"/>
  </si>
  <si>
    <t>Φ400, 20T</t>
    <phoneticPr fontId="1" type="noConversion"/>
  </si>
  <si>
    <t>815 × 360, 35T</t>
  </si>
  <si>
    <t>815 × 360, 35T</t>
    <phoneticPr fontId="1" type="noConversion"/>
  </si>
  <si>
    <t>290 × 220, 30T</t>
  </si>
  <si>
    <t>290 × 220, 30T</t>
    <phoneticPr fontId="1" type="noConversion"/>
  </si>
  <si>
    <t>360 × 180, 20T</t>
    <phoneticPr fontId="1" type="noConversion"/>
  </si>
  <si>
    <t>립(mm)</t>
    <phoneticPr fontId="1" type="noConversion"/>
  </si>
  <si>
    <t>립 규격</t>
    <phoneticPr fontId="1" type="noConversion"/>
  </si>
  <si>
    <t>RA-2</t>
    <phoneticPr fontId="1" type="noConversion"/>
  </si>
  <si>
    <t>RA-3</t>
    <phoneticPr fontId="1" type="noConversion"/>
  </si>
  <si>
    <t>RB-2</t>
    <phoneticPr fontId="1" type="noConversion"/>
  </si>
  <si>
    <t>RB-3</t>
    <phoneticPr fontId="1" type="noConversion"/>
  </si>
  <si>
    <t>RB-5</t>
  </si>
  <si>
    <t>RC-4</t>
  </si>
  <si>
    <t>RB-4</t>
  </si>
  <si>
    <t>RA-4</t>
  </si>
  <si>
    <t>RA-5</t>
  </si>
  <si>
    <t>RC-1</t>
  </si>
  <si>
    <t>RA-6</t>
  </si>
  <si>
    <t>RC-3</t>
  </si>
  <si>
    <t>RA-7</t>
  </si>
  <si>
    <t>별도 지시</t>
    <phoneticPr fontId="1" type="noConversion"/>
  </si>
  <si>
    <t>RB-6</t>
    <phoneticPr fontId="1" type="noConversion"/>
  </si>
  <si>
    <t xml:space="preserve">925 × 375, 40T </t>
    <phoneticPr fontId="1" type="noConversion"/>
  </si>
  <si>
    <t>360 × 270, 25T</t>
    <phoneticPr fontId="1" type="noConversion"/>
  </si>
  <si>
    <t>285 × 235, 20T</t>
    <phoneticPr fontId="1" type="noConversion"/>
  </si>
  <si>
    <t>Φ430, 20T</t>
    <phoneticPr fontId="1" type="noConversion"/>
  </si>
  <si>
    <t>RC-5</t>
    <phoneticPr fontId="1" type="noConversion"/>
  </si>
  <si>
    <t>현업 요청 항목</t>
    <phoneticPr fontId="1" type="noConversion"/>
  </si>
  <si>
    <t>905 × 400, 35T</t>
  </si>
  <si>
    <t>905 × 400, 35T</t>
    <phoneticPr fontId="1" type="noConversion"/>
  </si>
  <si>
    <t>300 × 240, 33~35T</t>
  </si>
  <si>
    <t>300 × 240, 33~35T</t>
    <phoneticPr fontId="1" type="noConversion"/>
  </si>
  <si>
    <t>400 × 180, 20T</t>
    <phoneticPr fontId="1" type="noConversion"/>
  </si>
  <si>
    <t>RB-7</t>
    <phoneticPr fontId="1" type="noConversion"/>
  </si>
  <si>
    <t>123~124</t>
    <phoneticPr fontId="1" type="noConversion"/>
  </si>
  <si>
    <t>1000 × 385, 40T</t>
    <phoneticPr fontId="1" type="noConversion"/>
  </si>
  <si>
    <t>365 × 280, 30T</t>
    <phoneticPr fontId="1" type="noConversion"/>
  </si>
  <si>
    <t>RC-6</t>
    <phoneticPr fontId="1" type="noConversion"/>
  </si>
  <si>
    <t>Φ450, 20T</t>
    <phoneticPr fontId="1" type="noConversion"/>
  </si>
  <si>
    <t>127~128</t>
    <phoneticPr fontId="1" type="noConversion"/>
  </si>
  <si>
    <t>LC-10</t>
    <phoneticPr fontId="1" type="noConversion"/>
  </si>
  <si>
    <t>380 × 200, 20T</t>
    <phoneticPr fontId="1" type="noConversion"/>
  </si>
  <si>
    <t>220 × 180, 20T</t>
    <phoneticPr fontId="1" type="noConversion"/>
  </si>
  <si>
    <t>Lapping</t>
    <phoneticPr fontId="1" type="noConversion"/>
  </si>
  <si>
    <t>420 × 240, 25T</t>
    <phoneticPr fontId="1" type="noConversion"/>
  </si>
  <si>
    <t>240 × 220, 20T</t>
    <phoneticPr fontId="1" type="noConversion"/>
  </si>
  <si>
    <t>460 × 280, 30T</t>
    <phoneticPr fontId="1" type="noConversion"/>
  </si>
  <si>
    <t>245 × 210, 27~30T</t>
    <phoneticPr fontId="1" type="noConversion"/>
  </si>
  <si>
    <t>34.8~35.8</t>
    <phoneticPr fontId="1" type="noConversion"/>
  </si>
  <si>
    <t>515 × 290, 32~35T</t>
    <phoneticPr fontId="1" type="noConversion"/>
  </si>
  <si>
    <t>250 × 220, 30T</t>
    <phoneticPr fontId="1" type="noConversion"/>
  </si>
  <si>
    <t>43.7~46.8</t>
    <phoneticPr fontId="1" type="noConversion"/>
  </si>
  <si>
    <t>525 × 310, 35T</t>
    <phoneticPr fontId="1" type="noConversion"/>
  </si>
  <si>
    <t>260 × 240, 31~35T</t>
    <phoneticPr fontId="1" type="noConversion"/>
  </si>
  <si>
    <t>56.8~58.5</t>
    <phoneticPr fontId="1" type="noConversion"/>
  </si>
  <si>
    <t>Φ160, 18~20T</t>
  </si>
  <si>
    <t>RD-2</t>
    <phoneticPr fontId="1" type="noConversion"/>
  </si>
  <si>
    <t>240 × 134, 18T</t>
    <phoneticPr fontId="1" type="noConversion"/>
  </si>
  <si>
    <t>12 ~ 13.3</t>
    <phoneticPr fontId="1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</si>
</sst>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5">
    <numFmt numFmtId="176" formatCode="mm&quot;월&quot;\ dd&quot;일&quot;"/>
    <numFmt numFmtId="177" formatCode="0.000"/>
    <numFmt numFmtId="178" formatCode="#,##0_ "/>
    <numFmt numFmtId="179" formatCode="0.0&quot;년&quot;"/>
    <numFmt numFmtId="180" formatCode="0.0"/>
  </numFmts>
  <fonts count="20" x14ac:knownFonts="1">
    <font>
      <sz val="11"/>
      <color theme="1"/>
      <name val="맑은 고딕"/>
      <family val="2"/>
      <charset val="129"/>
      <scheme val="minor"/>
    </font>
    <font>
      <sz val="8"/>
      <name val="맑은 고딕"/>
      <family val="2"/>
      <charset val="129"/>
      <scheme val="minor"/>
    </font>
    <font>
      <sz val="13"/>
      <color theme="1"/>
      <name val="현대체Light"/>
      <family val="1"/>
      <charset val="129"/>
    </font>
    <font>
      <sz val="20"/>
      <color theme="1"/>
      <name val="현대체Medium"/>
      <family val="1"/>
      <charset val="129"/>
    </font>
    <font>
      <b/>
      <sz val="16"/>
      <color theme="1"/>
      <name val="맑은 고딕"/>
      <family val="3"/>
      <charset val="129"/>
      <scheme val="minor"/>
    </font>
    <font>
      <b/>
      <sz val="11"/>
      <color theme="1"/>
      <name val="맑은 고딕"/>
      <family val="3"/>
      <charset val="129"/>
      <scheme val="minor"/>
    </font>
    <font>
      <b/>
      <sz val="14"/>
      <color theme="1"/>
      <name val="맑은 고딕"/>
      <family val="3"/>
      <charset val="129"/>
      <scheme val="minor"/>
    </font>
    <font>
      <b/>
      <sz val="11"/>
      <color theme="0"/>
      <name val="맑은 고딕"/>
      <family val="3"/>
      <charset val="129"/>
      <scheme val="minor"/>
    </font>
    <font>
      <b/>
      <sz val="11"/>
      <color rgb="FF0000FF"/>
      <name val="맑은 고딕"/>
      <family val="3"/>
      <charset val="129"/>
      <scheme val="minor"/>
    </font>
    <font>
      <b/>
      <sz val="10"/>
      <color theme="1"/>
      <name val="맑은 고딕"/>
      <family val="3"/>
      <charset val="129"/>
      <scheme val="minor"/>
    </font>
    <font>
      <sz val="11"/>
      <color theme="1"/>
      <name val="현대체 Medium"/>
      <family val="1"/>
      <charset val="129"/>
    </font>
    <font>
      <b/>
      <sz val="16"/>
      <color theme="1"/>
      <name val="현대체 Medium"/>
      <family val="1"/>
      <charset val="129"/>
    </font>
    <font>
      <sz val="8"/>
      <color theme="1"/>
      <name val="현대체 Medium"/>
      <family val="1"/>
      <charset val="129"/>
    </font>
    <font>
      <sz val="10"/>
      <color theme="1"/>
      <name val="현대체 Medium"/>
      <family val="1"/>
      <charset val="129"/>
    </font>
    <font>
      <sz val="10"/>
      <color rgb="FFFF0000"/>
      <name val="현대체 Medium"/>
      <family val="1"/>
      <charset val="129"/>
    </font>
    <font>
      <b/>
      <sz val="10"/>
      <color theme="1"/>
      <name val="현대체 Medium"/>
      <family val="1"/>
      <charset val="129"/>
    </font>
    <font>
      <sz val="11"/>
      <name val="굴림체"/>
      <family val="3"/>
      <charset val="129"/>
    </font>
    <font>
      <sz val="10"/>
      <name val="현대체 Medium"/>
      <family val="1"/>
      <charset val="129"/>
    </font>
    <font>
      <sz val="10"/>
      <color indexed="8"/>
      <name val="현대체 Medium"/>
      <family val="1"/>
      <charset val="129"/>
    </font>
    <font>
      <b/>
      <sz val="13"/>
      <color theme="1"/>
      <name val="현대체Light"/>
      <family val="1"/>
      <charset val="129"/>
    </font>
  </fonts>
  <fills count="9">
    <fill>
      <patternFill patternType="none"/>
    </fill>
    <fill>
      <patternFill patternType="gray125"/>
    </fill>
    <fill>
      <patternFill patternType="solid">
        <fgColor theme="0" tint="-0.14999847407452621"/>
        <bgColor indexed="64"/>
      </patternFill>
    </fill>
    <fill>
      <patternFill patternType="solid">
        <fgColor theme="7" tint="0.79998168889431442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CCFFCC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</fills>
  <borders count="37">
    <border>
      <left/>
      <right/>
      <top/>
      <bottom/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double">
        <color auto="1"/>
      </top>
      <bottom/>
      <diagonal/>
    </border>
    <border>
      <left style="thin">
        <color auto="1"/>
      </left>
      <right style="thin">
        <color auto="1"/>
      </right>
      <top style="double">
        <color auto="1"/>
      </top>
      <bottom/>
      <diagonal/>
    </border>
    <border>
      <left style="thin">
        <color auto="1"/>
      </left>
      <right/>
      <top style="double">
        <color auto="1"/>
      </top>
      <bottom/>
      <diagonal/>
    </border>
    <border>
      <left/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/>
      <top style="thin">
        <color auto="1"/>
      </top>
      <bottom style="double">
        <color auto="1"/>
      </bottom>
      <diagonal/>
    </border>
    <border>
      <left style="thin">
        <color auto="1"/>
      </left>
      <right/>
      <top style="double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/>
      <right style="thin">
        <color auto="1"/>
      </right>
      <top style="double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hair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hair">
        <color indexed="64"/>
      </right>
      <top/>
      <bottom style="thin">
        <color indexed="64"/>
      </bottom>
      <diagonal/>
    </border>
  </borders>
  <cellStyleXfs count="2">
    <xf numFmtId="0" fontId="0" fillId="0" borderId="0">
      <alignment vertical="center"/>
    </xf>
    <xf numFmtId="0" fontId="16" fillId="0" borderId="0"/>
  </cellStyleXfs>
  <cellXfs count="132">
    <xf numFmtId="0" fontId="0" fillId="0" borderId="0" xfId="0">
      <alignment vertical="center"/>
    </xf>
    <xf numFmtId="0" fontId="2" fillId="0" borderId="0" xfId="0" applyFont="1">
      <alignment vertical="center"/>
    </xf>
    <xf numFmtId="0" fontId="2" fillId="0" borderId="4" xfId="0" applyFont="1" applyBorder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10" xfId="0" applyFont="1" applyBorder="1" applyAlignment="1">
      <alignment horizontal="center" vertical="center"/>
    </xf>
    <xf numFmtId="0" fontId="2" fillId="0" borderId="11" xfId="0" applyFont="1" applyBorder="1" applyAlignment="1">
      <alignment horizontal="center" vertical="center"/>
    </xf>
    <xf numFmtId="0" fontId="2" fillId="0" borderId="12" xfId="0" applyFont="1" applyBorder="1" applyAlignment="1">
      <alignment horizontal="center" vertical="center"/>
    </xf>
    <xf numFmtId="0" fontId="2" fillId="2" borderId="7" xfId="0" applyFont="1" applyFill="1" applyBorder="1" applyAlignment="1">
      <alignment horizontal="center" vertical="center"/>
    </xf>
    <xf numFmtId="0" fontId="2" fillId="2" borderId="8" xfId="0" applyFont="1" applyFill="1" applyBorder="1" applyAlignment="1">
      <alignment horizontal="center" vertical="center"/>
    </xf>
    <xf numFmtId="0" fontId="2" fillId="2" borderId="1" xfId="0" applyFont="1" applyFill="1" applyBorder="1" applyAlignment="1">
      <alignment horizontal="center" vertical="center"/>
    </xf>
    <xf numFmtId="0" fontId="2" fillId="2" borderId="2" xfId="0" applyFont="1" applyFill="1" applyBorder="1" applyAlignment="1">
      <alignment horizontal="center" vertical="center"/>
    </xf>
    <xf numFmtId="0" fontId="2" fillId="2" borderId="3" xfId="0" applyFont="1" applyFill="1" applyBorder="1" applyAlignment="1">
      <alignment horizontal="center" vertical="center"/>
    </xf>
    <xf numFmtId="0" fontId="2" fillId="2" borderId="14" xfId="0" applyFont="1" applyFill="1" applyBorder="1" applyAlignment="1">
      <alignment horizontal="center" vertical="center"/>
    </xf>
    <xf numFmtId="0" fontId="2" fillId="2" borderId="9" xfId="0" applyFont="1" applyFill="1" applyBorder="1" applyAlignment="1">
      <alignment vertical="center"/>
    </xf>
    <xf numFmtId="0" fontId="2" fillId="0" borderId="0" xfId="0" quotePrefix="1" applyFont="1" applyAlignment="1">
      <alignment horizontal="right" vertical="center"/>
    </xf>
    <xf numFmtId="0" fontId="2" fillId="2" borderId="14" xfId="0" applyFont="1" applyFill="1" applyBorder="1" applyAlignment="1">
      <alignment horizontal="center" vertical="center"/>
    </xf>
    <xf numFmtId="0" fontId="4" fillId="0" borderId="0" xfId="0" applyFont="1">
      <alignment vertical="center"/>
    </xf>
    <xf numFmtId="0" fontId="5" fillId="0" borderId="0" xfId="0" applyFont="1">
      <alignment vertical="center"/>
    </xf>
    <xf numFmtId="0" fontId="6" fillId="0" borderId="0" xfId="0" applyFont="1">
      <alignment vertical="center"/>
    </xf>
    <xf numFmtId="0" fontId="5" fillId="0" borderId="25" xfId="0" applyFont="1" applyBorder="1">
      <alignment vertical="center"/>
    </xf>
    <xf numFmtId="0" fontId="5" fillId="0" borderId="0" xfId="0" applyFont="1" applyBorder="1">
      <alignment vertical="center"/>
    </xf>
    <xf numFmtId="0" fontId="5" fillId="0" borderId="26" xfId="0" applyFont="1" applyBorder="1">
      <alignment vertical="center"/>
    </xf>
    <xf numFmtId="0" fontId="5" fillId="0" borderId="0" xfId="0" applyFont="1" applyBorder="1" applyAlignment="1">
      <alignment vertical="top"/>
    </xf>
    <xf numFmtId="0" fontId="8" fillId="0" borderId="25" xfId="0" applyFont="1" applyBorder="1">
      <alignment vertical="center"/>
    </xf>
    <xf numFmtId="0" fontId="5" fillId="0" borderId="25" xfId="0" applyFont="1" applyBorder="1" applyAlignment="1">
      <alignment vertical="top"/>
    </xf>
    <xf numFmtId="0" fontId="5" fillId="0" borderId="26" xfId="0" applyFont="1" applyBorder="1" applyAlignment="1">
      <alignment vertical="top"/>
    </xf>
    <xf numFmtId="0" fontId="5" fillId="0" borderId="19" xfId="0" applyFont="1" applyBorder="1">
      <alignment vertical="center"/>
    </xf>
    <xf numFmtId="0" fontId="5" fillId="0" borderId="20" xfId="0" applyFont="1" applyBorder="1">
      <alignment vertical="center"/>
    </xf>
    <xf numFmtId="0" fontId="5" fillId="0" borderId="21" xfId="0" applyFont="1" applyBorder="1">
      <alignment vertical="center"/>
    </xf>
    <xf numFmtId="0" fontId="5" fillId="0" borderId="20" xfId="0" applyFont="1" applyBorder="1" applyAlignment="1">
      <alignment vertical="top"/>
    </xf>
    <xf numFmtId="0" fontId="5" fillId="0" borderId="19" xfId="0" applyFont="1" applyBorder="1" applyAlignment="1">
      <alignment vertical="top"/>
    </xf>
    <xf numFmtId="0" fontId="5" fillId="0" borderId="21" xfId="0" applyFont="1" applyBorder="1" applyAlignment="1">
      <alignment vertical="top"/>
    </xf>
    <xf numFmtId="0" fontId="5" fillId="0" borderId="5" xfId="0" applyFont="1" applyBorder="1" applyAlignment="1">
      <alignment horizontal="center" vertical="center"/>
    </xf>
    <xf numFmtId="0" fontId="5" fillId="0" borderId="5" xfId="0" applyFont="1" applyBorder="1" applyAlignment="1">
      <alignment horizontal="left" vertical="center" wrapText="1"/>
    </xf>
    <xf numFmtId="0" fontId="5" fillId="0" borderId="0" xfId="0" applyFont="1" applyAlignment="1">
      <alignment horizontal="center" vertical="center"/>
    </xf>
    <xf numFmtId="177" fontId="5" fillId="0" borderId="0" xfId="0" applyNumberFormat="1" applyFont="1" applyAlignment="1">
      <alignment horizontal="center" vertical="center"/>
    </xf>
    <xf numFmtId="0" fontId="5" fillId="0" borderId="0" xfId="0" applyFont="1" applyAlignment="1">
      <alignment horizontal="right" vertical="center"/>
    </xf>
    <xf numFmtId="2" fontId="5" fillId="0" borderId="0" xfId="0" applyNumberFormat="1" applyFont="1" applyAlignment="1">
      <alignment horizontal="right" vertical="center"/>
    </xf>
    <xf numFmtId="0" fontId="5" fillId="5" borderId="5" xfId="0" applyFont="1" applyFill="1" applyBorder="1" applyAlignment="1">
      <alignment horizontal="center" vertical="center"/>
    </xf>
    <xf numFmtId="0" fontId="5" fillId="0" borderId="32" xfId="0" applyFont="1" applyBorder="1" applyAlignment="1">
      <alignment horizontal="center" vertical="center"/>
    </xf>
    <xf numFmtId="178" fontId="5" fillId="0" borderId="5" xfId="0" applyNumberFormat="1" applyFont="1" applyBorder="1" applyAlignment="1">
      <alignment horizontal="center" vertical="center"/>
    </xf>
    <xf numFmtId="0" fontId="5" fillId="0" borderId="34" xfId="0" applyFont="1" applyBorder="1" applyAlignment="1">
      <alignment horizontal="center" vertical="center"/>
    </xf>
    <xf numFmtId="0" fontId="5" fillId="0" borderId="3" xfId="0" applyFont="1" applyBorder="1" applyAlignment="1">
      <alignment horizontal="center" vertical="center"/>
    </xf>
    <xf numFmtId="0" fontId="5" fillId="0" borderId="4" xfId="0" applyFont="1" applyBorder="1" applyAlignment="1">
      <alignment horizontal="center" vertical="center"/>
    </xf>
    <xf numFmtId="0" fontId="5" fillId="0" borderId="5" xfId="0" applyFont="1" applyBorder="1" applyAlignment="1">
      <alignment horizontal="center" vertical="center" wrapText="1"/>
    </xf>
    <xf numFmtId="179" fontId="5" fillId="0" borderId="5" xfId="0" applyNumberFormat="1" applyFont="1" applyBorder="1" applyAlignment="1">
      <alignment horizontal="center" vertical="center"/>
    </xf>
    <xf numFmtId="0" fontId="9" fillId="0" borderId="0" xfId="0" applyFont="1">
      <alignment vertical="center"/>
    </xf>
    <xf numFmtId="0" fontId="9" fillId="0" borderId="0" xfId="0" applyFont="1" applyAlignment="1">
      <alignment horizontal="center" vertical="center"/>
    </xf>
    <xf numFmtId="0" fontId="10" fillId="0" borderId="0" xfId="0" applyFont="1" applyAlignment="1">
      <alignment horizontal="center" vertical="center"/>
    </xf>
    <xf numFmtId="0" fontId="11" fillId="0" borderId="0" xfId="0" applyFont="1" applyAlignment="1">
      <alignment horizontal="left" vertical="center"/>
    </xf>
    <xf numFmtId="0" fontId="12" fillId="0" borderId="0" xfId="0" applyFont="1" applyAlignment="1">
      <alignment horizontal="right" vertical="center"/>
    </xf>
    <xf numFmtId="0" fontId="13" fillId="0" borderId="0" xfId="0" applyFont="1" applyAlignment="1">
      <alignment horizontal="center" vertical="center"/>
    </xf>
    <xf numFmtId="0" fontId="13" fillId="6" borderId="35" xfId="0" applyFont="1" applyFill="1" applyBorder="1" applyAlignment="1">
      <alignment horizontal="center" vertical="center"/>
    </xf>
    <xf numFmtId="0" fontId="13" fillId="6" borderId="4" xfId="0" applyFont="1" applyFill="1" applyBorder="1" applyAlignment="1">
      <alignment horizontal="center" vertical="center" wrapText="1"/>
    </xf>
    <xf numFmtId="0" fontId="13" fillId="0" borderId="5" xfId="0" applyFont="1" applyBorder="1" applyAlignment="1">
      <alignment horizontal="center" vertical="center"/>
    </xf>
    <xf numFmtId="180" fontId="13" fillId="0" borderId="35" xfId="0" applyNumberFormat="1" applyFont="1" applyFill="1" applyBorder="1" applyAlignment="1">
      <alignment horizontal="center" vertical="center"/>
    </xf>
    <xf numFmtId="0" fontId="13" fillId="0" borderId="4" xfId="0" applyFont="1" applyFill="1" applyBorder="1" applyAlignment="1">
      <alignment horizontal="center" vertical="center"/>
    </xf>
    <xf numFmtId="2" fontId="13" fillId="0" borderId="4" xfId="0" applyNumberFormat="1" applyFont="1" applyFill="1" applyBorder="1" applyAlignment="1">
      <alignment horizontal="center" vertical="center"/>
    </xf>
    <xf numFmtId="0" fontId="13" fillId="0" borderId="5" xfId="0" applyFont="1" applyFill="1" applyBorder="1" applyAlignment="1">
      <alignment horizontal="center" vertical="center"/>
    </xf>
    <xf numFmtId="180" fontId="13" fillId="0" borderId="5" xfId="0" applyNumberFormat="1" applyFont="1" applyFill="1" applyBorder="1" applyAlignment="1">
      <alignment horizontal="center" vertical="center"/>
    </xf>
    <xf numFmtId="0" fontId="13" fillId="0" borderId="35" xfId="0" applyFont="1" applyFill="1" applyBorder="1" applyAlignment="1">
      <alignment horizontal="center" vertical="center" wrapText="1"/>
    </xf>
    <xf numFmtId="0" fontId="13" fillId="0" borderId="35" xfId="0" applyFont="1" applyFill="1" applyBorder="1" applyAlignment="1">
      <alignment horizontal="center" vertical="center"/>
    </xf>
    <xf numFmtId="180" fontId="13" fillId="0" borderId="36" xfId="0" applyNumberFormat="1" applyFont="1" applyBorder="1" applyAlignment="1">
      <alignment horizontal="center" vertical="center"/>
    </xf>
    <xf numFmtId="0" fontId="14" fillId="0" borderId="1" xfId="0" applyFont="1" applyBorder="1" applyAlignment="1">
      <alignment horizontal="center" vertical="center"/>
    </xf>
    <xf numFmtId="0" fontId="13" fillId="0" borderId="1" xfId="0" applyFont="1" applyBorder="1" applyAlignment="1">
      <alignment horizontal="center" vertical="center"/>
    </xf>
    <xf numFmtId="180" fontId="13" fillId="0" borderId="2" xfId="0" applyNumberFormat="1" applyFont="1" applyBorder="1" applyAlignment="1">
      <alignment horizontal="center" vertical="center"/>
    </xf>
    <xf numFmtId="180" fontId="14" fillId="0" borderId="2" xfId="0" applyNumberFormat="1" applyFont="1" applyBorder="1" applyAlignment="1">
      <alignment horizontal="center" vertical="center"/>
    </xf>
    <xf numFmtId="180" fontId="13" fillId="0" borderId="35" xfId="0" applyNumberFormat="1" applyFont="1" applyBorder="1" applyAlignment="1">
      <alignment horizontal="center" vertical="center"/>
    </xf>
    <xf numFmtId="0" fontId="14" fillId="0" borderId="4" xfId="0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/>
    </xf>
    <xf numFmtId="180" fontId="13" fillId="0" borderId="5" xfId="0" applyNumberFormat="1" applyFont="1" applyBorder="1" applyAlignment="1">
      <alignment horizontal="center" vertical="center"/>
    </xf>
    <xf numFmtId="180" fontId="14" fillId="0" borderId="5" xfId="0" applyNumberFormat="1" applyFont="1" applyBorder="1" applyAlignment="1">
      <alignment horizontal="center" vertical="center"/>
    </xf>
    <xf numFmtId="0" fontId="13" fillId="0" borderId="35" xfId="0" applyFont="1" applyBorder="1" applyAlignment="1">
      <alignment horizontal="center" vertical="center" wrapText="1"/>
    </xf>
    <xf numFmtId="180" fontId="13" fillId="0" borderId="35" xfId="0" applyNumberFormat="1" applyFont="1" applyBorder="1" applyAlignment="1">
      <alignment horizontal="center" vertical="center" wrapText="1"/>
    </xf>
    <xf numFmtId="0" fontId="13" fillId="0" borderId="0" xfId="0" applyFont="1">
      <alignment vertical="center"/>
    </xf>
    <xf numFmtId="0" fontId="13" fillId="0" borderId="0" xfId="0" applyFont="1" applyAlignment="1">
      <alignment horizontal="right" vertical="center"/>
    </xf>
    <xf numFmtId="0" fontId="15" fillId="0" borderId="0" xfId="0" applyFont="1" applyAlignment="1">
      <alignment horizontal="left" vertical="center"/>
    </xf>
    <xf numFmtId="0" fontId="15" fillId="0" borderId="0" xfId="0" applyFont="1" applyAlignment="1">
      <alignment horizontal="right" vertical="center" wrapText="1"/>
    </xf>
    <xf numFmtId="0" fontId="13" fillId="7" borderId="5" xfId="0" applyFont="1" applyFill="1" applyBorder="1" applyAlignment="1">
      <alignment horizontal="center" vertical="center"/>
    </xf>
    <xf numFmtId="0" fontId="13" fillId="8" borderId="5" xfId="0" applyFont="1" applyFill="1" applyBorder="1" applyAlignment="1">
      <alignment horizontal="center" vertical="center"/>
    </xf>
    <xf numFmtId="0" fontId="17" fillId="8" borderId="5" xfId="1" applyFont="1" applyFill="1" applyBorder="1" applyAlignment="1">
      <alignment horizontal="center" vertical="center"/>
    </xf>
    <xf numFmtId="178" fontId="13" fillId="8" borderId="5" xfId="0" applyNumberFormat="1" applyFont="1" applyFill="1" applyBorder="1">
      <alignment vertical="center"/>
    </xf>
    <xf numFmtId="178" fontId="15" fillId="8" borderId="5" xfId="0" applyNumberFormat="1" applyFont="1" applyFill="1" applyBorder="1">
      <alignment vertical="center"/>
    </xf>
    <xf numFmtId="0" fontId="18" fillId="8" borderId="5" xfId="1" applyFont="1" applyFill="1" applyBorder="1" applyAlignment="1">
      <alignment horizontal="center" vertical="center"/>
    </xf>
    <xf numFmtId="9" fontId="13" fillId="0" borderId="0" xfId="0" applyNumberFormat="1" applyFont="1">
      <alignment vertical="center"/>
    </xf>
    <xf numFmtId="0" fontId="14" fillId="0" borderId="0" xfId="0" applyFont="1" applyAlignment="1">
      <alignment vertical="center"/>
    </xf>
    <xf numFmtId="0" fontId="2" fillId="3" borderId="0" xfId="0" applyFont="1" applyFill="1">
      <alignment vertical="center"/>
    </xf>
    <xf numFmtId="0" fontId="19" fillId="3" borderId="4" xfId="0" applyFont="1" applyFill="1" applyBorder="1" applyAlignment="1">
      <alignment horizontal="center" vertical="center"/>
    </xf>
    <xf numFmtId="0" fontId="19" fillId="3" borderId="5" xfId="0" applyFont="1" applyFill="1" applyBorder="1" applyAlignment="1">
      <alignment horizontal="center" vertical="center"/>
    </xf>
    <xf numFmtId="0" fontId="19" fillId="3" borderId="6" xfId="0" applyFont="1" applyFill="1" applyBorder="1" applyAlignment="1">
      <alignment horizontal="center" vertical="center"/>
    </xf>
    <xf numFmtId="0" fontId="19" fillId="0" borderId="0" xfId="0" applyFont="1" applyAlignment="1">
      <alignment horizontal="center" vertical="center"/>
    </xf>
    <xf numFmtId="0" fontId="2" fillId="2" borderId="14" xfId="0" applyFont="1" applyFill="1" applyBorder="1" applyAlignment="1">
      <alignment horizontal="center" vertical="center"/>
    </xf>
    <xf numFmtId="0" fontId="2" fillId="2" borderId="13" xfId="0" applyFont="1" applyFill="1" applyBorder="1" applyAlignment="1">
      <alignment horizontal="center" vertical="center"/>
    </xf>
    <xf numFmtId="0" fontId="2" fillId="2" borderId="15" xfId="0" applyFont="1" applyFill="1" applyBorder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5" fillId="5" borderId="5" xfId="0" applyFont="1" applyFill="1" applyBorder="1" applyAlignment="1">
      <alignment horizontal="center" vertical="center"/>
    </xf>
    <xf numFmtId="0" fontId="5" fillId="0" borderId="5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center"/>
    </xf>
    <xf numFmtId="0" fontId="5" fillId="0" borderId="17" xfId="0" applyFont="1" applyBorder="1" applyAlignment="1">
      <alignment horizontal="center" vertical="center"/>
    </xf>
    <xf numFmtId="0" fontId="5" fillId="0" borderId="18" xfId="0" applyFont="1" applyBorder="1" applyAlignment="1">
      <alignment horizontal="center" vertical="center"/>
    </xf>
    <xf numFmtId="0" fontId="5" fillId="0" borderId="27" xfId="0" applyFont="1" applyBorder="1" applyAlignment="1">
      <alignment horizontal="center" vertical="center"/>
    </xf>
    <xf numFmtId="0" fontId="5" fillId="0" borderId="2" xfId="0" applyFont="1" applyBorder="1" applyAlignment="1">
      <alignment horizontal="center" vertical="center"/>
    </xf>
    <xf numFmtId="0" fontId="5" fillId="0" borderId="29" xfId="0" applyFont="1" applyBorder="1" applyAlignment="1">
      <alignment horizontal="center" vertical="center"/>
    </xf>
    <xf numFmtId="0" fontId="5" fillId="0" borderId="31" xfId="0" applyFont="1" applyBorder="1" applyAlignment="1">
      <alignment horizontal="center" vertical="center"/>
    </xf>
    <xf numFmtId="0" fontId="5" fillId="0" borderId="32" xfId="0" applyFont="1" applyBorder="1" applyAlignment="1">
      <alignment horizontal="center" vertical="center"/>
    </xf>
    <xf numFmtId="0" fontId="5" fillId="0" borderId="22" xfId="0" applyFont="1" applyBorder="1" applyAlignment="1">
      <alignment horizontal="center" vertical="center"/>
    </xf>
    <xf numFmtId="0" fontId="5" fillId="0" borderId="23" xfId="0" applyFont="1" applyBorder="1" applyAlignment="1">
      <alignment horizontal="center" vertical="center"/>
    </xf>
    <xf numFmtId="0" fontId="5" fillId="0" borderId="28" xfId="0" applyFont="1" applyBorder="1" applyAlignment="1">
      <alignment horizontal="center" vertical="center"/>
    </xf>
    <xf numFmtId="0" fontId="5" fillId="0" borderId="30" xfId="0" applyFont="1" applyBorder="1" applyAlignment="1">
      <alignment horizontal="center" vertical="center"/>
    </xf>
    <xf numFmtId="0" fontId="5" fillId="0" borderId="33" xfId="0" applyFont="1" applyBorder="1" applyAlignment="1">
      <alignment horizontal="center" vertical="center"/>
    </xf>
    <xf numFmtId="0" fontId="5" fillId="0" borderId="24" xfId="0" applyFont="1" applyBorder="1" applyAlignment="1">
      <alignment horizontal="center" vertical="center"/>
    </xf>
    <xf numFmtId="0" fontId="5" fillId="0" borderId="16" xfId="0" applyFont="1" applyBorder="1" applyAlignment="1">
      <alignment horizontal="center" vertical="top"/>
    </xf>
    <xf numFmtId="0" fontId="5" fillId="0" borderId="17" xfId="0" applyFont="1" applyBorder="1" applyAlignment="1">
      <alignment horizontal="center" vertical="top"/>
    </xf>
    <xf numFmtId="0" fontId="5" fillId="0" borderId="18" xfId="0" applyFont="1" applyBorder="1" applyAlignment="1">
      <alignment horizontal="center" vertical="top"/>
    </xf>
    <xf numFmtId="0" fontId="5" fillId="0" borderId="25" xfId="0" applyFont="1" applyBorder="1" applyAlignment="1">
      <alignment horizontal="center" vertical="top"/>
    </xf>
    <xf numFmtId="0" fontId="5" fillId="0" borderId="0" xfId="0" applyFont="1" applyBorder="1" applyAlignment="1">
      <alignment horizontal="center" vertical="top"/>
    </xf>
    <xf numFmtId="0" fontId="5" fillId="0" borderId="26" xfId="0" applyFont="1" applyBorder="1" applyAlignment="1">
      <alignment horizontal="center" vertical="top"/>
    </xf>
    <xf numFmtId="0" fontId="7" fillId="4" borderId="16" xfId="0" applyFont="1" applyFill="1" applyBorder="1" applyAlignment="1">
      <alignment horizontal="center" vertical="center"/>
    </xf>
    <xf numFmtId="0" fontId="7" fillId="4" borderId="17" xfId="0" applyFont="1" applyFill="1" applyBorder="1" applyAlignment="1">
      <alignment horizontal="center" vertical="center"/>
    </xf>
    <xf numFmtId="0" fontId="7" fillId="4" borderId="19" xfId="0" applyFont="1" applyFill="1" applyBorder="1" applyAlignment="1">
      <alignment horizontal="center" vertical="center"/>
    </xf>
    <xf numFmtId="0" fontId="7" fillId="4" borderId="20" xfId="0" applyFont="1" applyFill="1" applyBorder="1" applyAlignment="1">
      <alignment horizontal="center" vertical="center"/>
    </xf>
    <xf numFmtId="0" fontId="7" fillId="4" borderId="18" xfId="0" applyFont="1" applyFill="1" applyBorder="1" applyAlignment="1">
      <alignment horizontal="center" vertical="center"/>
    </xf>
    <xf numFmtId="0" fontId="7" fillId="4" borderId="21" xfId="0" applyFont="1" applyFill="1" applyBorder="1" applyAlignment="1">
      <alignment horizontal="center" vertical="center"/>
    </xf>
    <xf numFmtId="176" fontId="7" fillId="4" borderId="22" xfId="0" quotePrefix="1" applyNumberFormat="1" applyFont="1" applyFill="1" applyBorder="1" applyAlignment="1">
      <alignment horizontal="center" vertical="center"/>
    </xf>
    <xf numFmtId="0" fontId="7" fillId="4" borderId="23" xfId="0" applyFont="1" applyFill="1" applyBorder="1" applyAlignment="1">
      <alignment horizontal="center" vertical="center"/>
    </xf>
    <xf numFmtId="0" fontId="7" fillId="4" borderId="23" xfId="0" quotePrefix="1" applyFont="1" applyFill="1" applyBorder="1" applyAlignment="1">
      <alignment horizontal="center" vertical="center"/>
    </xf>
    <xf numFmtId="0" fontId="7" fillId="4" borderId="24" xfId="0" applyFont="1" applyFill="1" applyBorder="1" applyAlignment="1">
      <alignment horizontal="center" vertical="center"/>
    </xf>
    <xf numFmtId="0" fontId="13" fillId="6" borderId="5" xfId="0" applyFont="1" applyFill="1" applyBorder="1" applyAlignment="1">
      <alignment horizontal="center" vertical="center" wrapText="1"/>
    </xf>
    <xf numFmtId="0" fontId="13" fillId="6" borderId="5" xfId="0" applyFont="1" applyFill="1" applyBorder="1" applyAlignment="1">
      <alignment horizontal="center" vertical="center"/>
    </xf>
    <xf numFmtId="0" fontId="13" fillId="7" borderId="5" xfId="0" applyFont="1" applyFill="1" applyBorder="1" applyAlignment="1">
      <alignment horizontal="center" vertical="center"/>
    </xf>
    <xf numFmtId="0" fontId="13" fillId="8" borderId="5" xfId="0" applyFont="1" applyFill="1" applyBorder="1" applyAlignment="1">
      <alignment horizontal="center" vertical="center"/>
    </xf>
  </cellXfs>
  <cellStyles count="2">
    <cellStyle name="표준" xfId="0" builtinId="0"/>
    <cellStyle name="표준_2005년 선체 치구팀 예산 정산서(2005년)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2.xml"/><Relationship Id="rId13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1.xml"/><Relationship Id="rId12" Type="http://schemas.openxmlformats.org/officeDocument/2006/relationships/externalLink" Target="externalLinks/externalLink6.xml"/><Relationship Id="rId2" Type="http://schemas.openxmlformats.org/officeDocument/2006/relationships/worksheet" Target="worksheets/sheet2.xml"/><Relationship Id="rId16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externalLink" Target="externalLinks/externalLink5.xml"/><Relationship Id="rId5" Type="http://schemas.openxmlformats.org/officeDocument/2006/relationships/worksheet" Target="worksheets/sheet5.xml"/><Relationship Id="rId15" Type="http://schemas.openxmlformats.org/officeDocument/2006/relationships/sharedStrings" Target="sharedStrings.xml"/><Relationship Id="rId10" Type="http://schemas.openxmlformats.org/officeDocument/2006/relationships/externalLink" Target="externalLinks/externalLink4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3.xml"/><Relationship Id="rId1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8.png"/><Relationship Id="rId3" Type="http://schemas.openxmlformats.org/officeDocument/2006/relationships/image" Target="../media/image23.png"/><Relationship Id="rId7" Type="http://schemas.openxmlformats.org/officeDocument/2006/relationships/image" Target="../media/image27.png"/><Relationship Id="rId2" Type="http://schemas.openxmlformats.org/officeDocument/2006/relationships/image" Target="../media/image22.png"/><Relationship Id="rId1" Type="http://schemas.openxmlformats.org/officeDocument/2006/relationships/image" Target="../media/image21.png"/><Relationship Id="rId6" Type="http://schemas.openxmlformats.org/officeDocument/2006/relationships/image" Target="../media/image26.png"/><Relationship Id="rId11" Type="http://schemas.openxmlformats.org/officeDocument/2006/relationships/image" Target="../media/image31.png"/><Relationship Id="rId5" Type="http://schemas.openxmlformats.org/officeDocument/2006/relationships/image" Target="../media/image25.png"/><Relationship Id="rId10" Type="http://schemas.openxmlformats.org/officeDocument/2006/relationships/image" Target="../media/image30.png"/><Relationship Id="rId4" Type="http://schemas.openxmlformats.org/officeDocument/2006/relationships/image" Target="../media/image24.png"/><Relationship Id="rId9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emf"/><Relationship Id="rId4" Type="http://schemas.openxmlformats.org/officeDocument/2006/relationships/image" Target="../media/image35.emf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9.png"/><Relationship Id="rId1" Type="http://schemas.openxmlformats.org/officeDocument/2006/relationships/image" Target="../media/image38.png"/></Relationships>
</file>

<file path=xl/drawings/_rels/vmlDrawing1.vml.rels><?xml version="1.0" encoding="UTF-8" standalone="yes"?>
<Relationships xmlns="http://schemas.openxmlformats.org/package/2006/relationships"><Relationship Id="rId2" Type="http://schemas.openxmlformats.org/officeDocument/2006/relationships/image" Target="../media/image37.emf"/><Relationship Id="rId1" Type="http://schemas.openxmlformats.org/officeDocument/2006/relationships/image" Target="../media/image36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255943</xdr:colOff>
      <xdr:row>40</xdr:row>
      <xdr:rowOff>198978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209550"/>
          <a:ext cx="9857143" cy="8371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15</xdr:col>
      <xdr:colOff>255943</xdr:colOff>
      <xdr:row>81</xdr:row>
      <xdr:rowOff>189455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8801100"/>
          <a:ext cx="9857143" cy="8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15</xdr:col>
      <xdr:colOff>265467</xdr:colOff>
      <xdr:row>122</xdr:row>
      <xdr:rowOff>198978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7392650"/>
          <a:ext cx="9866667" cy="837142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16</xdr:col>
      <xdr:colOff>39541</xdr:colOff>
      <xdr:row>163</xdr:row>
      <xdr:rowOff>10667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5984200"/>
          <a:ext cx="10326541" cy="81831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15</xdr:col>
      <xdr:colOff>439551</xdr:colOff>
      <xdr:row>205</xdr:row>
      <xdr:rowOff>48831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4366200"/>
          <a:ext cx="10040751" cy="8640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15</xdr:col>
      <xdr:colOff>420499</xdr:colOff>
      <xdr:row>247</xdr:row>
      <xdr:rowOff>39304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3167300"/>
          <a:ext cx="10021699" cy="863085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15</xdr:col>
      <xdr:colOff>439551</xdr:colOff>
      <xdr:row>289</xdr:row>
      <xdr:rowOff>67883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51968400"/>
          <a:ext cx="10040751" cy="8659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290</xdr:row>
      <xdr:rowOff>0</xdr:rowOff>
    </xdr:from>
    <xdr:to>
      <xdr:col>15</xdr:col>
      <xdr:colOff>430025</xdr:colOff>
      <xdr:row>331</xdr:row>
      <xdr:rowOff>48831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60769500"/>
          <a:ext cx="10031225" cy="8640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332</xdr:row>
      <xdr:rowOff>0</xdr:rowOff>
    </xdr:from>
    <xdr:to>
      <xdr:col>15</xdr:col>
      <xdr:colOff>449078</xdr:colOff>
      <xdr:row>373</xdr:row>
      <xdr:rowOff>58357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69570600"/>
          <a:ext cx="10050278" cy="864990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374</xdr:row>
      <xdr:rowOff>0</xdr:rowOff>
    </xdr:from>
    <xdr:to>
      <xdr:col>15</xdr:col>
      <xdr:colOff>449078</xdr:colOff>
      <xdr:row>415</xdr:row>
      <xdr:rowOff>67883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78371700"/>
          <a:ext cx="10050278" cy="8659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416</xdr:row>
      <xdr:rowOff>0</xdr:rowOff>
    </xdr:from>
    <xdr:to>
      <xdr:col>15</xdr:col>
      <xdr:colOff>410972</xdr:colOff>
      <xdr:row>457</xdr:row>
      <xdr:rowOff>48831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800" y="87172800"/>
          <a:ext cx="10012172" cy="8640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458</xdr:row>
      <xdr:rowOff>0</xdr:rowOff>
    </xdr:from>
    <xdr:to>
      <xdr:col>15</xdr:col>
      <xdr:colOff>439551</xdr:colOff>
      <xdr:row>499</xdr:row>
      <xdr:rowOff>58357</xdr:rowOff>
    </xdr:to>
    <xdr:pic>
      <xdr:nvPicPr>
        <xdr:cNvPr id="13" name="그림 12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85800" y="95973900"/>
          <a:ext cx="10040751" cy="864990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500</xdr:row>
      <xdr:rowOff>0</xdr:rowOff>
    </xdr:from>
    <xdr:to>
      <xdr:col>15</xdr:col>
      <xdr:colOff>439551</xdr:colOff>
      <xdr:row>541</xdr:row>
      <xdr:rowOff>58357</xdr:rowOff>
    </xdr:to>
    <xdr:pic>
      <xdr:nvPicPr>
        <xdr:cNvPr id="14" name="그림 13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85800" y="104775000"/>
          <a:ext cx="10040751" cy="864990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542</xdr:row>
      <xdr:rowOff>0</xdr:rowOff>
    </xdr:from>
    <xdr:to>
      <xdr:col>15</xdr:col>
      <xdr:colOff>420499</xdr:colOff>
      <xdr:row>583</xdr:row>
      <xdr:rowOff>48831</xdr:rowOff>
    </xdr:to>
    <xdr:pic>
      <xdr:nvPicPr>
        <xdr:cNvPr id="15" name="그림 14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85800" y="113576100"/>
          <a:ext cx="10021699" cy="864038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584</xdr:row>
      <xdr:rowOff>0</xdr:rowOff>
    </xdr:from>
    <xdr:to>
      <xdr:col>15</xdr:col>
      <xdr:colOff>439551</xdr:colOff>
      <xdr:row>625</xdr:row>
      <xdr:rowOff>58357</xdr:rowOff>
    </xdr:to>
    <xdr:pic>
      <xdr:nvPicPr>
        <xdr:cNvPr id="16" name="그림 15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85800" y="122377200"/>
          <a:ext cx="10040751" cy="864990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626</xdr:row>
      <xdr:rowOff>0</xdr:rowOff>
    </xdr:from>
    <xdr:to>
      <xdr:col>15</xdr:col>
      <xdr:colOff>430025</xdr:colOff>
      <xdr:row>667</xdr:row>
      <xdr:rowOff>67883</xdr:rowOff>
    </xdr:to>
    <xdr:pic>
      <xdr:nvPicPr>
        <xdr:cNvPr id="17" name="그림 16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85800" y="131178300"/>
          <a:ext cx="10031225" cy="8659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668</xdr:row>
      <xdr:rowOff>0</xdr:rowOff>
    </xdr:from>
    <xdr:to>
      <xdr:col>15</xdr:col>
      <xdr:colOff>468130</xdr:colOff>
      <xdr:row>709</xdr:row>
      <xdr:rowOff>77410</xdr:rowOff>
    </xdr:to>
    <xdr:pic>
      <xdr:nvPicPr>
        <xdr:cNvPr id="18" name="그림 17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85800" y="139979400"/>
          <a:ext cx="10069330" cy="86689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710</xdr:row>
      <xdr:rowOff>0</xdr:rowOff>
    </xdr:from>
    <xdr:to>
      <xdr:col>15</xdr:col>
      <xdr:colOff>449078</xdr:colOff>
      <xdr:row>751</xdr:row>
      <xdr:rowOff>67883</xdr:rowOff>
    </xdr:to>
    <xdr:pic>
      <xdr:nvPicPr>
        <xdr:cNvPr id="19" name="그림 18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85800" y="148780500"/>
          <a:ext cx="10050278" cy="8659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752</xdr:row>
      <xdr:rowOff>0</xdr:rowOff>
    </xdr:from>
    <xdr:to>
      <xdr:col>15</xdr:col>
      <xdr:colOff>439551</xdr:colOff>
      <xdr:row>793</xdr:row>
      <xdr:rowOff>67883</xdr:rowOff>
    </xdr:to>
    <xdr:pic>
      <xdr:nvPicPr>
        <xdr:cNvPr id="20" name="그림 19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85800" y="157581600"/>
          <a:ext cx="10040751" cy="865943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794</xdr:row>
      <xdr:rowOff>0</xdr:rowOff>
    </xdr:from>
    <xdr:to>
      <xdr:col>15</xdr:col>
      <xdr:colOff>239498</xdr:colOff>
      <xdr:row>833</xdr:row>
      <xdr:rowOff>182141</xdr:rowOff>
    </xdr:to>
    <xdr:pic>
      <xdr:nvPicPr>
        <xdr:cNvPr id="21" name="그림 20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85800" y="166382700"/>
          <a:ext cx="9840698" cy="8354591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0</xdr:row>
      <xdr:rowOff>0</xdr:rowOff>
    </xdr:from>
    <xdr:to>
      <xdr:col>15</xdr:col>
      <xdr:colOff>258551</xdr:colOff>
      <xdr:row>39</xdr:row>
      <xdr:rowOff>201194</xdr:rowOff>
    </xdr:to>
    <xdr:pic>
      <xdr:nvPicPr>
        <xdr:cNvPr id="2" name="그림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85800" y="0"/>
          <a:ext cx="9859751" cy="8373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16</xdr:col>
      <xdr:colOff>39541</xdr:colOff>
      <xdr:row>80</xdr:row>
      <xdr:rowOff>20193</xdr:rowOff>
    </xdr:to>
    <xdr:pic>
      <xdr:nvPicPr>
        <xdr:cNvPr id="3" name="그림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5800" y="8591550"/>
          <a:ext cx="10326541" cy="8192643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15</xdr:col>
      <xdr:colOff>258551</xdr:colOff>
      <xdr:row>120</xdr:row>
      <xdr:rowOff>201194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5800" y="16973550"/>
          <a:ext cx="9859751" cy="8373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16</xdr:col>
      <xdr:colOff>36809</xdr:colOff>
      <xdr:row>160</xdr:row>
      <xdr:rowOff>199005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85800" y="25565100"/>
          <a:ext cx="10323809" cy="81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15</xdr:col>
      <xdr:colOff>274990</xdr:colOff>
      <xdr:row>201</xdr:row>
      <xdr:rowOff>189455</xdr:rowOff>
    </xdr:to>
    <xdr:pic>
      <xdr:nvPicPr>
        <xdr:cNvPr id="6" name="그림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85800" y="33947100"/>
          <a:ext cx="9876190" cy="83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15</xdr:col>
      <xdr:colOff>258551</xdr:colOff>
      <xdr:row>242</xdr:row>
      <xdr:rowOff>191667</xdr:rowOff>
    </xdr:to>
    <xdr:pic>
      <xdr:nvPicPr>
        <xdr:cNvPr id="7" name="그림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5800" y="42538650"/>
          <a:ext cx="9859751" cy="83641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15</xdr:col>
      <xdr:colOff>258551</xdr:colOff>
      <xdr:row>283</xdr:row>
      <xdr:rowOff>191667</xdr:rowOff>
    </xdr:to>
    <xdr:pic>
      <xdr:nvPicPr>
        <xdr:cNvPr id="8" name="그림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5800" y="51130200"/>
          <a:ext cx="9859751" cy="836411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285</xdr:row>
      <xdr:rowOff>0</xdr:rowOff>
    </xdr:from>
    <xdr:to>
      <xdr:col>15</xdr:col>
      <xdr:colOff>268077</xdr:colOff>
      <xdr:row>324</xdr:row>
      <xdr:rowOff>201194</xdr:rowOff>
    </xdr:to>
    <xdr:pic>
      <xdr:nvPicPr>
        <xdr:cNvPr id="9" name="그림 8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5800" y="59721750"/>
          <a:ext cx="9869277" cy="8373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326</xdr:row>
      <xdr:rowOff>0</xdr:rowOff>
    </xdr:from>
    <xdr:to>
      <xdr:col>15</xdr:col>
      <xdr:colOff>258551</xdr:colOff>
      <xdr:row>365</xdr:row>
      <xdr:rowOff>201194</xdr:rowOff>
    </xdr:to>
    <xdr:pic>
      <xdr:nvPicPr>
        <xdr:cNvPr id="10" name="그림 9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85800" y="68313300"/>
          <a:ext cx="9859751" cy="837364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367</xdr:row>
      <xdr:rowOff>0</xdr:rowOff>
    </xdr:from>
    <xdr:to>
      <xdr:col>16</xdr:col>
      <xdr:colOff>1436</xdr:colOff>
      <xdr:row>407</xdr:row>
      <xdr:rowOff>1170</xdr:rowOff>
    </xdr:to>
    <xdr:pic>
      <xdr:nvPicPr>
        <xdr:cNvPr id="11" name="그림 10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85800" y="76904850"/>
          <a:ext cx="10288436" cy="838317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408</xdr:row>
      <xdr:rowOff>0</xdr:rowOff>
    </xdr:from>
    <xdr:to>
      <xdr:col>15</xdr:col>
      <xdr:colOff>446419</xdr:colOff>
      <xdr:row>449</xdr:row>
      <xdr:rowOff>65593</xdr:rowOff>
    </xdr:to>
    <xdr:pic>
      <xdr:nvPicPr>
        <xdr:cNvPr id="12" name="그림 11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85800" y="85496400"/>
          <a:ext cx="10047619" cy="8657143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27</xdr:col>
      <xdr:colOff>19050</xdr:colOff>
      <xdr:row>4</xdr:row>
      <xdr:rowOff>171450</xdr:rowOff>
    </xdr:from>
    <xdr:to>
      <xdr:col>34</xdr:col>
      <xdr:colOff>238125</xdr:colOff>
      <xdr:row>5</xdr:row>
      <xdr:rowOff>9525</xdr:rowOff>
    </xdr:to>
    <xdr:sp macro="" textlink="">
      <xdr:nvSpPr>
        <xdr:cNvPr id="2" name="직사각형 1"/>
        <xdr:cNvSpPr/>
      </xdr:nvSpPr>
      <xdr:spPr>
        <a:xfrm>
          <a:off x="7048500" y="1200150"/>
          <a:ext cx="2085975" cy="95250"/>
        </a:xfrm>
        <a:prstGeom prst="rect">
          <a:avLst/>
        </a:prstGeom>
        <a:solidFill>
          <a:schemeClr val="accent1"/>
        </a:solidFill>
        <a:ln>
          <a:solidFill>
            <a:schemeClr val="accent1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ko-KR" altLang="en-US" sz="1100"/>
        </a:p>
      </xdr:txBody>
    </xdr:sp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5</xdr:col>
          <xdr:colOff>216695</xdr:colOff>
          <xdr:row>10</xdr:row>
          <xdr:rowOff>42863</xdr:rowOff>
        </xdr:from>
        <xdr:to>
          <xdr:col>26</xdr:col>
          <xdr:colOff>45245</xdr:colOff>
          <xdr:row>23</xdr:row>
          <xdr:rowOff>176213</xdr:rowOff>
        </xdr:to>
        <xdr:pic>
          <xdr:nvPicPr>
            <xdr:cNvPr id="3" name="그림 2"/>
            <xdr:cNvPicPr>
              <a:picLocks noChangeAspect="1" noChangeArrowheads="1"/>
              <a:extLst>
                <a:ext uri="{84589F7E-364E-4C9E-8A38-B11213B215E9}">
                  <a14:cameraTool cellRange="$AX$44:$AZ$47" spid="_x0000_s4147"/>
                </a:ext>
              </a:extLst>
            </xdr:cNvPicPr>
          </xdr:nvPicPr>
          <xdr:blipFill>
            <a:blip xmlns:r="http://schemas.openxmlformats.org/officeDocument/2006/relationships" r:embed="rId1"/>
            <a:srcRect/>
            <a:stretch>
              <a:fillRect/>
            </a:stretch>
          </xdr:blipFill>
          <xdr:spPr bwMode="auto">
            <a:xfrm>
              <a:off x="1378745" y="2614613"/>
              <a:ext cx="5429250" cy="28575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noFill/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 editAs="oneCell">
    <xdr:from>
      <xdr:col>50</xdr:col>
      <xdr:colOff>53049</xdr:colOff>
      <xdr:row>45</xdr:row>
      <xdr:rowOff>47624</xdr:rowOff>
    </xdr:from>
    <xdr:to>
      <xdr:col>50</xdr:col>
      <xdr:colOff>2309335</xdr:colOff>
      <xdr:row>45</xdr:row>
      <xdr:rowOff>1590155</xdr:rowOff>
    </xdr:to>
    <xdr:pic>
      <xdr:nvPicPr>
        <xdr:cNvPr id="4" name="그림 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3473774" y="9896474"/>
          <a:ext cx="2256286" cy="1542531"/>
        </a:xfrm>
        <a:prstGeom prst="rect">
          <a:avLst/>
        </a:prstGeom>
      </xdr:spPr>
    </xdr:pic>
    <xdr:clientData/>
  </xdr:twoCellAnchor>
  <xdr:twoCellAnchor editAs="oneCell">
    <xdr:from>
      <xdr:col>51</xdr:col>
      <xdr:colOff>66675</xdr:colOff>
      <xdr:row>45</xdr:row>
      <xdr:rowOff>59599</xdr:rowOff>
    </xdr:from>
    <xdr:to>
      <xdr:col>51</xdr:col>
      <xdr:colOff>2285999</xdr:colOff>
      <xdr:row>45</xdr:row>
      <xdr:rowOff>1607344</xdr:rowOff>
    </xdr:to>
    <xdr:pic>
      <xdr:nvPicPr>
        <xdr:cNvPr id="5" name="그림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849600" y="9908449"/>
          <a:ext cx="2219324" cy="154774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27</xdr:col>
          <xdr:colOff>202406</xdr:colOff>
          <xdr:row>10</xdr:row>
          <xdr:rowOff>11906</xdr:rowOff>
        </xdr:from>
        <xdr:to>
          <xdr:col>36</xdr:col>
          <xdr:colOff>69056</xdr:colOff>
          <xdr:row>22</xdr:row>
          <xdr:rowOff>164306</xdr:rowOff>
        </xdr:to>
        <xdr:pic>
          <xdr:nvPicPr>
            <xdr:cNvPr id="6" name="그림 5"/>
            <xdr:cNvPicPr>
              <a:picLocks noChangeAspect="1" noChangeArrowheads="1"/>
              <a:extLst>
                <a:ext uri="{84589F7E-364E-4C9E-8A38-B11213B215E9}">
                  <a14:cameraTool cellRange="$BU$62:$BW$71" spid="_x0000_s4148"/>
                </a:ext>
              </a:extLst>
            </xdr:cNvPicPr>
          </xdr:nvPicPr>
          <xdr:blipFill>
            <a:blip xmlns:r="http://schemas.openxmlformats.org/officeDocument/2006/relationships" r:embed="rId4"/>
            <a:srcRect/>
            <a:stretch>
              <a:fillRect/>
            </a:stretch>
          </xdr:blipFill>
          <xdr:spPr bwMode="auto">
            <a:xfrm>
              <a:off x="7231856" y="2583656"/>
              <a:ext cx="2266950" cy="2667000"/>
            </a:xfrm>
            <a:prstGeom prst="rect">
              <a:avLst/>
            </a:prstGeom>
            <a:solidFill>
              <a:srgbClr val="FFFFFF" mc:Ignorable="a14" a14:legacySpreadsheetColorIndex="9"/>
            </a:solidFill>
            <a:ln w="9525">
              <a:noFill/>
              <a:miter lim="800000"/>
              <a:headEnd/>
              <a:tailEnd/>
            </a:ln>
          </xdr:spPr>
        </xdr:pic>
        <xdr:clientData/>
      </xdr:twoCellAnchor>
    </mc:Choice>
    <mc:Fallback/>
  </mc:AlternateContent>
  <xdr:twoCellAnchor>
    <xdr:from>
      <xdr:col>27</xdr:col>
      <xdr:colOff>200025</xdr:colOff>
      <xdr:row>5</xdr:row>
      <xdr:rowOff>114300</xdr:rowOff>
    </xdr:from>
    <xdr:to>
      <xdr:col>34</xdr:col>
      <xdr:colOff>95250</xdr:colOff>
      <xdr:row>6</xdr:row>
      <xdr:rowOff>219636</xdr:rowOff>
    </xdr:to>
    <xdr:sp macro="" textlink="">
      <xdr:nvSpPr>
        <xdr:cNvPr id="7" name="TextBox 6"/>
        <xdr:cNvSpPr txBox="1"/>
      </xdr:nvSpPr>
      <xdr:spPr>
        <a:xfrm>
          <a:off x="7229475" y="1400175"/>
          <a:ext cx="1762125" cy="362511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wrap="square" rtlCol="0" anchor="ctr"/>
        <a:lstStyle/>
        <a:p>
          <a:pPr algn="ctr"/>
          <a:r>
            <a:rPr lang="ko-KR" altLang="en-US" sz="1000" b="1">
              <a:latin typeface="+mj-ea"/>
              <a:ea typeface="+mj-ea"/>
            </a:rPr>
            <a:t>검토 </a:t>
          </a:r>
          <a:r>
            <a:rPr lang="en-US" altLang="ko-KR" sz="1000" b="1">
              <a:latin typeface="+mj-ea"/>
              <a:ea typeface="+mj-ea"/>
            </a:rPr>
            <a:t>: 2</a:t>
          </a:r>
          <a:r>
            <a:rPr lang="ko-KR" altLang="en-US" sz="1000" b="1">
              <a:latin typeface="+mj-ea"/>
              <a:ea typeface="+mj-ea"/>
            </a:rPr>
            <a:t>월     시행 </a:t>
          </a:r>
          <a:r>
            <a:rPr lang="en-US" altLang="ko-KR" sz="1000" b="1">
              <a:latin typeface="+mj-ea"/>
              <a:ea typeface="+mj-ea"/>
            </a:rPr>
            <a:t>: 4</a:t>
          </a:r>
          <a:r>
            <a:rPr lang="ko-KR" altLang="en-US" sz="1000" b="1">
              <a:latin typeface="+mj-ea"/>
              <a:ea typeface="+mj-ea"/>
            </a:rPr>
            <a:t>월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38100</xdr:colOff>
      <xdr:row>11</xdr:row>
      <xdr:rowOff>76200</xdr:rowOff>
    </xdr:from>
    <xdr:to>
      <xdr:col>3</xdr:col>
      <xdr:colOff>1914525</xdr:colOff>
      <xdr:row>11</xdr:row>
      <xdr:rowOff>1228725</xdr:rowOff>
    </xdr:to>
    <xdr:pic>
      <xdr:nvPicPr>
        <xdr:cNvPr id="2" name="그림 1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496" t="42643" r="82659" b="14100"/>
        <a:stretch/>
      </xdr:blipFill>
      <xdr:spPr>
        <a:xfrm>
          <a:off x="942975" y="9115425"/>
          <a:ext cx="1876425" cy="1152525"/>
        </a:xfrm>
        <a:prstGeom prst="rect">
          <a:avLst/>
        </a:prstGeom>
      </xdr:spPr>
    </xdr:pic>
    <xdr:clientData/>
  </xdr:twoCellAnchor>
  <xdr:twoCellAnchor editAs="oneCell">
    <xdr:from>
      <xdr:col>3</xdr:col>
      <xdr:colOff>38100</xdr:colOff>
      <xdr:row>12</xdr:row>
      <xdr:rowOff>57150</xdr:rowOff>
    </xdr:from>
    <xdr:to>
      <xdr:col>3</xdr:col>
      <xdr:colOff>1933575</xdr:colOff>
      <xdr:row>12</xdr:row>
      <xdr:rowOff>1209675</xdr:rowOff>
    </xdr:to>
    <xdr:pic>
      <xdr:nvPicPr>
        <xdr:cNvPr id="3" name="그림 2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20732" t="37638" r="62991" b="16245"/>
        <a:stretch/>
      </xdr:blipFill>
      <xdr:spPr>
        <a:xfrm>
          <a:off x="942975" y="10401300"/>
          <a:ext cx="1895475" cy="1152525"/>
        </a:xfrm>
        <a:prstGeom prst="rect">
          <a:avLst/>
        </a:prstGeom>
      </xdr:spPr>
    </xdr:pic>
    <xdr:clientData/>
  </xdr:twoCellAnchor>
  <xdr:twoCellAnchor editAs="oneCell">
    <xdr:from>
      <xdr:col>3</xdr:col>
      <xdr:colOff>28575</xdr:colOff>
      <xdr:row>13</xdr:row>
      <xdr:rowOff>76200</xdr:rowOff>
    </xdr:from>
    <xdr:to>
      <xdr:col>3</xdr:col>
      <xdr:colOff>1924050</xdr:colOff>
      <xdr:row>13</xdr:row>
      <xdr:rowOff>1228725</xdr:rowOff>
    </xdr:to>
    <xdr:pic>
      <xdr:nvPicPr>
        <xdr:cNvPr id="4" name="그림 3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39789" t="34589" r="43607" b="16245"/>
        <a:stretch/>
      </xdr:blipFill>
      <xdr:spPr>
        <a:xfrm>
          <a:off x="933450" y="11725275"/>
          <a:ext cx="1895475" cy="1152525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14</xdr:row>
      <xdr:rowOff>38100</xdr:rowOff>
    </xdr:from>
    <xdr:to>
      <xdr:col>3</xdr:col>
      <xdr:colOff>1924050</xdr:colOff>
      <xdr:row>14</xdr:row>
      <xdr:rowOff>1228725</xdr:rowOff>
    </xdr:to>
    <xdr:pic>
      <xdr:nvPicPr>
        <xdr:cNvPr id="5" name="그림 4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61384" t="32302" r="21521" b="16245"/>
        <a:stretch/>
      </xdr:blipFill>
      <xdr:spPr>
        <a:xfrm>
          <a:off x="952500" y="12992100"/>
          <a:ext cx="1876425" cy="1190625"/>
        </a:xfrm>
        <a:prstGeom prst="rect">
          <a:avLst/>
        </a:prstGeom>
      </xdr:spPr>
    </xdr:pic>
    <xdr:clientData/>
  </xdr:twoCellAnchor>
  <xdr:twoCellAnchor editAs="oneCell">
    <xdr:from>
      <xdr:col>3</xdr:col>
      <xdr:colOff>47626</xdr:colOff>
      <xdr:row>15</xdr:row>
      <xdr:rowOff>76200</xdr:rowOff>
    </xdr:from>
    <xdr:to>
      <xdr:col>3</xdr:col>
      <xdr:colOff>1952626</xdr:colOff>
      <xdr:row>15</xdr:row>
      <xdr:rowOff>1266825</xdr:rowOff>
    </xdr:to>
    <xdr:pic>
      <xdr:nvPicPr>
        <xdr:cNvPr id="6" name="그림 5"/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l="80476" t="32302" r="1909" b="16245"/>
        <a:stretch/>
      </xdr:blipFill>
      <xdr:spPr>
        <a:xfrm>
          <a:off x="952501" y="14335125"/>
          <a:ext cx="1905000" cy="1190625"/>
        </a:xfrm>
        <a:prstGeom prst="rect">
          <a:avLst/>
        </a:prstGeom>
      </xdr:spPr>
    </xdr:pic>
    <xdr:clientData/>
  </xdr:twoCellAnchor>
  <xdr:twoCellAnchor editAs="oneCell">
    <xdr:from>
      <xdr:col>3</xdr:col>
      <xdr:colOff>209551</xdr:colOff>
      <xdr:row>5</xdr:row>
      <xdr:rowOff>123826</xdr:rowOff>
    </xdr:from>
    <xdr:to>
      <xdr:col>3</xdr:col>
      <xdr:colOff>1781175</xdr:colOff>
      <xdr:row>5</xdr:row>
      <xdr:rowOff>1228726</xdr:rowOff>
    </xdr:to>
    <xdr:pic>
      <xdr:nvPicPr>
        <xdr:cNvPr id="7" name="그림 6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122" t="37571" r="87229" b="12158"/>
        <a:stretch/>
      </xdr:blipFill>
      <xdr:spPr>
        <a:xfrm>
          <a:off x="1114426" y="1333501"/>
          <a:ext cx="1571624" cy="11049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57149</xdr:colOff>
      <xdr:row>6</xdr:row>
      <xdr:rowOff>76199</xdr:rowOff>
    </xdr:from>
    <xdr:to>
      <xdr:col>3</xdr:col>
      <xdr:colOff>1905000</xdr:colOff>
      <xdr:row>6</xdr:row>
      <xdr:rowOff>1219200</xdr:rowOff>
    </xdr:to>
    <xdr:pic>
      <xdr:nvPicPr>
        <xdr:cNvPr id="8" name="그림 7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14801" t="37572" r="70444" b="7904"/>
        <a:stretch/>
      </xdr:blipFill>
      <xdr:spPr>
        <a:xfrm>
          <a:off x="962024" y="2590799"/>
          <a:ext cx="1847851" cy="1143001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7</xdr:row>
      <xdr:rowOff>66676</xdr:rowOff>
    </xdr:from>
    <xdr:to>
      <xdr:col>3</xdr:col>
      <xdr:colOff>1885950</xdr:colOff>
      <xdr:row>7</xdr:row>
      <xdr:rowOff>1209676</xdr:rowOff>
    </xdr:to>
    <xdr:pic>
      <xdr:nvPicPr>
        <xdr:cNvPr id="9" name="그림 8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29937" t="33029" r="54852" b="7904"/>
        <a:stretch/>
      </xdr:blipFill>
      <xdr:spPr>
        <a:xfrm>
          <a:off x="952500" y="3886201"/>
          <a:ext cx="1838325" cy="1143000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8</xdr:row>
      <xdr:rowOff>95250</xdr:rowOff>
    </xdr:from>
    <xdr:to>
      <xdr:col>3</xdr:col>
      <xdr:colOff>1943100</xdr:colOff>
      <xdr:row>8</xdr:row>
      <xdr:rowOff>1238250</xdr:rowOff>
    </xdr:to>
    <xdr:pic>
      <xdr:nvPicPr>
        <xdr:cNvPr id="10" name="그림 9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45384" t="33029" r="39090" b="7904"/>
        <a:stretch/>
      </xdr:blipFill>
      <xdr:spPr>
        <a:xfrm>
          <a:off x="971550" y="5219700"/>
          <a:ext cx="1876425" cy="1143000"/>
        </a:xfrm>
        <a:prstGeom prst="rect">
          <a:avLst/>
        </a:prstGeom>
      </xdr:spPr>
    </xdr:pic>
    <xdr:clientData/>
  </xdr:twoCellAnchor>
  <xdr:twoCellAnchor editAs="oneCell">
    <xdr:from>
      <xdr:col>3</xdr:col>
      <xdr:colOff>57149</xdr:colOff>
      <xdr:row>9</xdr:row>
      <xdr:rowOff>114300</xdr:rowOff>
    </xdr:from>
    <xdr:to>
      <xdr:col>3</xdr:col>
      <xdr:colOff>1943100</xdr:colOff>
      <xdr:row>9</xdr:row>
      <xdr:rowOff>1190625</xdr:rowOff>
    </xdr:to>
    <xdr:pic>
      <xdr:nvPicPr>
        <xdr:cNvPr id="11" name="그림 10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61066" t="33029" r="21674" b="7904"/>
        <a:stretch/>
      </xdr:blipFill>
      <xdr:spPr>
        <a:xfrm>
          <a:off x="962024" y="6543675"/>
          <a:ext cx="1885951" cy="1076325"/>
        </a:xfrm>
        <a:prstGeom prst="rect">
          <a:avLst/>
        </a:prstGeom>
      </xdr:spPr>
    </xdr:pic>
    <xdr:clientData/>
  </xdr:twoCellAnchor>
  <xdr:twoCellAnchor editAs="oneCell">
    <xdr:from>
      <xdr:col>3</xdr:col>
      <xdr:colOff>38099</xdr:colOff>
      <xdr:row>10</xdr:row>
      <xdr:rowOff>133350</xdr:rowOff>
    </xdr:from>
    <xdr:to>
      <xdr:col>3</xdr:col>
      <xdr:colOff>1943100</xdr:colOff>
      <xdr:row>10</xdr:row>
      <xdr:rowOff>1181100</xdr:rowOff>
    </xdr:to>
    <xdr:pic>
      <xdr:nvPicPr>
        <xdr:cNvPr id="12" name="그림 11"/>
        <xdr:cNvPicPr>
          <a:picLocks noChangeAspect="1"/>
        </xdr:cNvPicPr>
      </xdr:nvPicPr>
      <xdr:blipFill rotWithShape="1">
        <a:blip xmlns:r="http://schemas.openxmlformats.org/officeDocument/2006/relationships" r:embed="rId2"/>
        <a:srcRect l="81244" t="31060" r="865" b="7904"/>
        <a:stretch/>
      </xdr:blipFill>
      <xdr:spPr>
        <a:xfrm>
          <a:off x="942974" y="7867650"/>
          <a:ext cx="1905001" cy="10477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ulsan10.hhioffice.com/HOFFICE/TMP/~TMP6108.$$$/HOFFICE/TMP/~TMP9695.$$$/AAA.03/&#44228;&#54925;&#49892;&#51201;/&#50629;&#47924;&#44228;&#54925;/HOFFICE/TMP/~TMP2292.$$$/HOFFICE/TMP/~TMP4639.$$$/HOFFICE/TMP/~TMP6110.$$$/HOFFICE/TMP/~TMP1271.$$$/HOFFICE/TMP/~TMP7582.$$$/&#44221;&#50689;&#44148;1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Duong\e\thang\Daiichi\Denso\Quang(fertilizer-%20Ca%20mau)\Civils\ammonia\6823%20PS%201700.xls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Xdcb1\d\BE%203\LE%20LOI%20-nam%20vinh\Lan\Nghe%20an\QT%20Ben%20thuy1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ulsan01.hhioffice.com/WINDOWS/Local%20Settings/Temporary%20Internet%20Files/Content.IE5/OAKP5CFS/&#48512;&#51116;&#51473;&#50629;&#47924;&#50577;&#49885;(1)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ulsan07.hhioffice.com/&#44608;&#47924;&#47329;/&#47605;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http://ulsan07.hhioffice.com/&#49373;&#49328;&#44228;&#54925;/2002&#45380;&#49324;&#50629;&#44228;&#54925;/2002&#48372;&#44256;/&#48708;&#51089;&#50629;MH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부하"/>
      <sheetName val="00년"/>
      <sheetName val="TITLE002"/>
      <sheetName val="경영건1"/>
      <sheetName val="검사현황"/>
    </sheetNames>
    <sheetDataSet>
      <sheetData sheetId="0"/>
      <sheetData sheetId="1" refreshError="1"/>
      <sheetData sheetId="2" refreshError="1"/>
      <sheetData sheetId="3" refreshError="1"/>
      <sheetData sheetId="4" refreshError="1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Sum"/>
      <sheetName val="Sheet2"/>
      <sheetName val="Quantity"/>
      <sheetName val="6823 PS 1700"/>
      <sheetName val="PU_ITALY "/>
      <sheetName val="Module1"/>
      <sheetName val="Module2"/>
      <sheetName val="KP_LIST"/>
      <sheetName val="sheet12"/>
      <sheetName val="Names"/>
      <sheetName val="ct"/>
      <sheetName val="건내용"/>
      <sheetName val="영업2"/>
      <sheetName val="업무계획1"/>
      <sheetName val="5대총괄"/>
      <sheetName val="VL"/>
      <sheetName val="TN"/>
      <sheetName val="ND"/>
      <sheetName val="9월매출"/>
      <sheetName val="공수계획"/>
      <sheetName val="THCT"/>
      <sheetName val="THDZ0,4"/>
      <sheetName val="TH DZ35"/>
      <sheetName val="THTram"/>
      <sheetName val="00년"/>
    </sheetNames>
    <sheetDataSet>
      <sheetData sheetId="0"/>
      <sheetData sheetId="1"/>
      <sheetData sheetId="2"/>
      <sheetData sheetId="3"/>
      <sheetData sheetId="4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THtb"/>
      <sheetName val="THTT"/>
      <sheetName val="THQT"/>
      <sheetName val="TH§Z6Kv"/>
      <sheetName val="VLNCZ6kV"/>
      <sheetName val="CTDZ 6kV"/>
      <sheetName val="THTBA"/>
      <sheetName val="VLNCTBA"/>
      <sheetName val="CTTBA"/>
      <sheetName val="THdz0,4"/>
      <sheetName val="Vlncdz0,4cto"/>
      <sheetName val="CTDZ 0.4+cto"/>
      <sheetName val="CTbe tong"/>
      <sheetName val="Trongluong"/>
      <sheetName val="vc"/>
      <sheetName val="TH§Z6Kv (gd1)"/>
      <sheetName val="VLNCZ6kV (gd1)"/>
      <sheetName val="CTDZ6kv (gd1) "/>
      <sheetName val="THtba(gd1)"/>
      <sheetName val="VLNCTBA (gd1)"/>
      <sheetName val="CTTBA (gd1)"/>
      <sheetName val="THdz0,4 (gd1)"/>
      <sheetName val="Vlncdz0,4cto (gd1)"/>
      <sheetName val="CTDZ 0.4+cto (GD1)"/>
      <sheetName val="Sheet1"/>
      <sheetName val="XXXXXXXX"/>
      <sheetName val="XXXXXXX0"/>
      <sheetName val="XL4Poppy"/>
      <sheetName val="Quantity"/>
      <sheetName val="QT Ben thuy1"/>
      <sheetName val="선가03C"/>
      <sheetName val="선수금"/>
      <sheetName val="CTDZ6kv _gd1_ "/>
      <sheetName val="CTTBA _gd1_"/>
      <sheetName val="CTDZ 0_4_cto _GD1_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  <sheetData sheetId="32"/>
      <sheetData sheetId="33"/>
      <sheetData sheetId="34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표지"/>
      <sheetName val="부재중업무양식(1)"/>
      <sheetName val="영업2"/>
    </sheetNames>
    <sheetDataSet>
      <sheetData sheetId="0" refreshError="1"/>
      <sheetData sheetId="1" refreshError="1"/>
      <sheetData sheetId="2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몰드변압기(맵)"/>
      <sheetName val="배전반(맵1)"/>
      <sheetName val="배전반(맵2)"/>
      <sheetName val="배전반(맵3)"/>
      <sheetName val="중저압(맵)"/>
      <sheetName val="산업전동기(맵)"/>
      <sheetName val="변압기(맵)"/>
      <sheetName val="전력변환(맵)"/>
      <sheetName val="전기차(맵)"/>
      <sheetName val="제어(맵)"/>
      <sheetName val="전동기(맵)"/>
      <sheetName val="#REF"/>
      <sheetName val="SG"/>
      <sheetName val="BCPAB"/>
      <sheetName val="부문손익"/>
      <sheetName val="제조환차"/>
      <sheetName val="계약정보&amp;작업"/>
      <sheetName val="맵"/>
      <sheetName val="MAT"/>
      <sheetName val="영업2"/>
      <sheetName val="영업3"/>
      <sheetName val="월현황(내자)"/>
      <sheetName val="EST"/>
      <sheetName val="전체DB"/>
      <sheetName val="Sheet1"/>
      <sheetName val="2.대외공문"/>
      <sheetName val="조선"/>
      <sheetName val="급여일반"/>
      <sheetName val="9-1차이내역"/>
      <sheetName val="환율"/>
      <sheetName val="R2_0908"/>
      <sheetName val="Summary Sheets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  <sheetData sheetId="27" refreshError="1"/>
      <sheetData sheetId="28" refreshError="1"/>
      <sheetData sheetId="29" refreshError="1"/>
      <sheetData sheetId="30" refreshError="1"/>
      <sheetData sheetId="31" refreshError="1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비작업유휴포함 (2)"/>
      <sheetName val="비작업MH"/>
      <sheetName val="비작업유휴포함"/>
      <sheetName val="경영현황"/>
      <sheetName val="인원현황"/>
      <sheetName val="TOTAL"/>
      <sheetName val="BCPAB"/>
      <sheetName val="Sheet2"/>
      <sheetName val="MAT_N048"/>
      <sheetName val="运费"/>
      <sheetName val="Sheet3"/>
      <sheetName val="수주추정"/>
      <sheetName val="월현황(내자)"/>
      <sheetName val="투입현황1"/>
      <sheetName val="원화매출"/>
      <sheetName val="이월"/>
      <sheetName val="기계1"/>
      <sheetName val="기계2"/>
      <sheetName val="현장목표"/>
      <sheetName val="영업2"/>
      <sheetName val="영업3"/>
      <sheetName val="총원가.14"/>
      <sheetName val="CALSHEET"/>
      <sheetName val="부하"/>
      <sheetName val="TYPE"/>
      <sheetName val="Sheet1"/>
      <sheetName val="급여일반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  <sheetData sheetId="12" refreshError="1"/>
      <sheetData sheetId="13" refreshError="1"/>
      <sheetData sheetId="14" refreshError="1"/>
      <sheetData sheetId="15" refreshError="1"/>
      <sheetData sheetId="16" refreshError="1"/>
      <sheetData sheetId="17" refreshError="1"/>
      <sheetData sheetId="18" refreshError="1"/>
      <sheetData sheetId="19" refreshError="1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  <sheetData sheetId="26" refreshError="1"/>
    </sheetDataSet>
  </externalBook>
</externalLink>
</file>

<file path=xl/theme/theme1.xml><?xml version="1.0" encoding="utf-8"?>
<a:theme xmlns:a="http://schemas.openxmlformats.org/drawingml/2006/main" name="Office 테마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K79"/>
  <sheetViews>
    <sheetView tabSelected="1" workbookViewId="0">
      <selection activeCell="H15" sqref="H15"/>
    </sheetView>
  </sheetViews>
  <sheetFormatPr defaultRowHeight="15" x14ac:dyDescent="0.3"/>
  <cols>
    <col min="1" max="1" width="6.625" style="1" customWidth="1"/>
    <col min="2" max="2" width="8.75" style="1" bestFit="1" customWidth="1"/>
    <col min="3" max="3" width="22.5" style="1" bestFit="1" customWidth="1"/>
    <col min="4" max="4" width="22.625" style="1" bestFit="1" customWidth="1"/>
    <col min="5" max="5" width="22.125" style="1" bestFit="1" customWidth="1"/>
    <col min="6" max="6" width="9.375" style="1" bestFit="1" customWidth="1"/>
    <col min="7" max="7" width="11.75" style="1" bestFit="1" customWidth="1"/>
    <col min="8" max="8" width="18.875" style="1" bestFit="1" customWidth="1"/>
    <col min="9" max="9" width="28.875" style="1" bestFit="1" customWidth="1"/>
    <col min="10" max="10" width="14.375" style="1" bestFit="1" customWidth="1"/>
    <col min="11" max="11" width="22.25" style="1" bestFit="1" customWidth="1"/>
    <col min="12" max="16384" width="9" style="1"/>
  </cols>
  <sheetData>
    <row r="1" spans="1:11" ht="24" x14ac:dyDescent="0.3">
      <c r="A1" s="95" t="s">
        <v>54</v>
      </c>
      <c r="B1" s="95"/>
      <c r="C1" s="95"/>
      <c r="D1" s="95"/>
      <c r="E1" s="95"/>
      <c r="F1" s="95"/>
      <c r="G1" s="95"/>
      <c r="H1" s="95"/>
      <c r="I1" s="95"/>
      <c r="J1" s="95"/>
      <c r="K1" s="95"/>
    </row>
    <row r="2" spans="1:11" x14ac:dyDescent="0.3">
      <c r="K2" s="15" t="s">
        <v>55</v>
      </c>
    </row>
    <row r="3" spans="1:11" x14ac:dyDescent="0.3">
      <c r="K3" s="15" t="s">
        <v>56</v>
      </c>
    </row>
    <row r="4" spans="1:11" x14ac:dyDescent="0.3">
      <c r="K4" s="15"/>
    </row>
    <row r="5" spans="1:11" ht="15.75" thickBot="1" x14ac:dyDescent="0.35">
      <c r="A5" s="1" t="s">
        <v>57</v>
      </c>
      <c r="J5" s="87"/>
      <c r="K5" s="91" t="s">
        <v>288</v>
      </c>
    </row>
    <row r="6" spans="1:11" ht="17.25" customHeight="1" thickTop="1" x14ac:dyDescent="0.3">
      <c r="A6" s="8"/>
      <c r="B6" s="9"/>
      <c r="C6" s="92" t="s">
        <v>45</v>
      </c>
      <c r="D6" s="92"/>
      <c r="E6" s="92"/>
      <c r="F6" s="92"/>
      <c r="G6" s="92"/>
      <c r="H6" s="13" t="s">
        <v>27</v>
      </c>
      <c r="I6" s="93" t="s">
        <v>53</v>
      </c>
      <c r="J6" s="94"/>
      <c r="K6" s="14"/>
    </row>
    <row r="7" spans="1:11" x14ac:dyDescent="0.3">
      <c r="A7" s="10" t="s">
        <v>18</v>
      </c>
      <c r="B7" s="11" t="s">
        <v>0</v>
      </c>
      <c r="C7" s="11" t="s">
        <v>28</v>
      </c>
      <c r="D7" s="11" t="s">
        <v>29</v>
      </c>
      <c r="E7" s="11" t="s">
        <v>266</v>
      </c>
      <c r="F7" s="11" t="s">
        <v>267</v>
      </c>
      <c r="G7" s="11" t="s">
        <v>35</v>
      </c>
      <c r="H7" s="11" t="s">
        <v>44</v>
      </c>
      <c r="I7" s="11" t="s">
        <v>32</v>
      </c>
      <c r="J7" s="11" t="s">
        <v>36</v>
      </c>
      <c r="K7" s="12" t="s">
        <v>39</v>
      </c>
    </row>
    <row r="8" spans="1:11" x14ac:dyDescent="0.3">
      <c r="A8" s="2">
        <v>1</v>
      </c>
      <c r="B8" s="3" t="s">
        <v>1</v>
      </c>
      <c r="C8" s="3" t="s">
        <v>23</v>
      </c>
      <c r="D8" s="3" t="s">
        <v>24</v>
      </c>
      <c r="E8" s="3" t="s">
        <v>25</v>
      </c>
      <c r="F8" s="3" t="s">
        <v>268</v>
      </c>
      <c r="G8" s="3" t="s">
        <v>34</v>
      </c>
      <c r="H8" s="3">
        <v>4.5</v>
      </c>
      <c r="I8" s="3" t="s">
        <v>33</v>
      </c>
      <c r="J8" s="3">
        <v>20</v>
      </c>
      <c r="K8" s="4" t="s">
        <v>40</v>
      </c>
    </row>
    <row r="9" spans="1:11" x14ac:dyDescent="0.3">
      <c r="A9" s="2">
        <v>2</v>
      </c>
      <c r="B9" s="3" t="s">
        <v>2</v>
      </c>
      <c r="C9" s="3" t="s">
        <v>30</v>
      </c>
      <c r="D9" s="3" t="s">
        <v>24</v>
      </c>
      <c r="E9" s="3" t="s">
        <v>31</v>
      </c>
      <c r="F9" s="3" t="s">
        <v>31</v>
      </c>
      <c r="G9" s="3" t="s">
        <v>37</v>
      </c>
      <c r="H9" s="3">
        <v>4.5</v>
      </c>
      <c r="I9" s="3" t="s">
        <v>38</v>
      </c>
      <c r="J9" s="3">
        <v>20</v>
      </c>
      <c r="K9" s="4" t="s">
        <v>41</v>
      </c>
    </row>
    <row r="10" spans="1:11" x14ac:dyDescent="0.3">
      <c r="A10" s="2">
        <v>3</v>
      </c>
      <c r="B10" s="3" t="s">
        <v>3</v>
      </c>
      <c r="C10" s="3" t="s">
        <v>49</v>
      </c>
      <c r="D10" s="3" t="s">
        <v>42</v>
      </c>
      <c r="E10" s="3" t="s">
        <v>43</v>
      </c>
      <c r="F10" s="3" t="s">
        <v>269</v>
      </c>
      <c r="G10" s="3" t="s">
        <v>46</v>
      </c>
      <c r="H10" s="3">
        <v>5.5</v>
      </c>
      <c r="I10" s="3" t="s">
        <v>47</v>
      </c>
      <c r="J10" s="3">
        <v>30</v>
      </c>
      <c r="K10" s="4" t="s">
        <v>48</v>
      </c>
    </row>
    <row r="11" spans="1:11" x14ac:dyDescent="0.3">
      <c r="A11" s="2">
        <v>4</v>
      </c>
      <c r="B11" s="3" t="s">
        <v>4</v>
      </c>
      <c r="C11" s="3" t="s">
        <v>50</v>
      </c>
      <c r="D11" s="3" t="s">
        <v>42</v>
      </c>
      <c r="E11" s="3" t="s">
        <v>51</v>
      </c>
      <c r="F11" s="3" t="s">
        <v>31</v>
      </c>
      <c r="G11" s="3" t="s">
        <v>52</v>
      </c>
      <c r="H11" s="3">
        <v>5.5</v>
      </c>
      <c r="I11" s="3" t="s">
        <v>38</v>
      </c>
      <c r="J11" s="3">
        <v>30</v>
      </c>
      <c r="K11" s="4" t="s">
        <v>41</v>
      </c>
    </row>
    <row r="12" spans="1:11" x14ac:dyDescent="0.3">
      <c r="A12" s="88">
        <v>5</v>
      </c>
      <c r="B12" s="89" t="s">
        <v>5</v>
      </c>
      <c r="C12" s="89" t="s">
        <v>244</v>
      </c>
      <c r="D12" s="89" t="s">
        <v>245</v>
      </c>
      <c r="E12" s="89" t="s">
        <v>246</v>
      </c>
      <c r="F12" s="89" t="s">
        <v>270</v>
      </c>
      <c r="G12" s="89">
        <v>16.3</v>
      </c>
      <c r="H12" s="89">
        <v>4.5</v>
      </c>
      <c r="I12" s="89" t="s">
        <v>248</v>
      </c>
      <c r="J12" s="89">
        <v>10</v>
      </c>
      <c r="K12" s="90" t="s">
        <v>66</v>
      </c>
    </row>
    <row r="13" spans="1:11" x14ac:dyDescent="0.3">
      <c r="A13" s="88">
        <v>6</v>
      </c>
      <c r="B13" s="89" t="s">
        <v>6</v>
      </c>
      <c r="C13" s="89" t="s">
        <v>251</v>
      </c>
      <c r="D13" s="89" t="s">
        <v>249</v>
      </c>
      <c r="E13" s="89" t="s">
        <v>250</v>
      </c>
      <c r="F13" s="89" t="s">
        <v>271</v>
      </c>
      <c r="G13" s="89">
        <v>41</v>
      </c>
      <c r="H13" s="89">
        <v>4.5</v>
      </c>
      <c r="I13" s="89" t="s">
        <v>248</v>
      </c>
      <c r="J13" s="89">
        <v>20</v>
      </c>
      <c r="K13" s="90" t="s">
        <v>66</v>
      </c>
    </row>
    <row r="14" spans="1:11" x14ac:dyDescent="0.3">
      <c r="A14" s="88">
        <v>7</v>
      </c>
      <c r="B14" s="89" t="s">
        <v>7</v>
      </c>
      <c r="C14" s="89" t="s">
        <v>252</v>
      </c>
      <c r="D14" s="89" t="s">
        <v>253</v>
      </c>
      <c r="E14" s="89" t="s">
        <v>254</v>
      </c>
      <c r="F14" s="89" t="s">
        <v>274</v>
      </c>
      <c r="G14" s="89">
        <v>61.6</v>
      </c>
      <c r="H14" s="89">
        <v>4.5</v>
      </c>
      <c r="I14" s="89" t="s">
        <v>248</v>
      </c>
      <c r="J14" s="89">
        <v>30</v>
      </c>
      <c r="K14" s="90" t="s">
        <v>66</v>
      </c>
    </row>
    <row r="15" spans="1:11" x14ac:dyDescent="0.3">
      <c r="A15" s="88">
        <v>8</v>
      </c>
      <c r="B15" s="89" t="s">
        <v>8</v>
      </c>
      <c r="C15" s="89" t="s">
        <v>256</v>
      </c>
      <c r="D15" s="89" t="s">
        <v>257</v>
      </c>
      <c r="E15" s="89" t="s">
        <v>258</v>
      </c>
      <c r="F15" s="89" t="s">
        <v>272</v>
      </c>
      <c r="G15" s="89" t="s">
        <v>259</v>
      </c>
      <c r="H15" s="89">
        <v>5</v>
      </c>
      <c r="I15" s="89" t="s">
        <v>248</v>
      </c>
      <c r="J15" s="89">
        <v>40</v>
      </c>
      <c r="K15" s="90" t="s">
        <v>66</v>
      </c>
    </row>
    <row r="16" spans="1:11" x14ac:dyDescent="0.3">
      <c r="A16" s="2">
        <v>9</v>
      </c>
      <c r="B16" s="3" t="s">
        <v>9</v>
      </c>
      <c r="C16" s="3" t="s">
        <v>255</v>
      </c>
      <c r="D16" s="3" t="s">
        <v>253</v>
      </c>
      <c r="E16" s="3" t="s">
        <v>260</v>
      </c>
      <c r="F16" s="3" t="s">
        <v>273</v>
      </c>
      <c r="G16" s="3">
        <v>78</v>
      </c>
      <c r="H16" s="3">
        <v>5</v>
      </c>
      <c r="I16" s="3" t="s">
        <v>247</v>
      </c>
      <c r="J16" s="3">
        <v>40</v>
      </c>
      <c r="K16" s="4" t="s">
        <v>65</v>
      </c>
    </row>
    <row r="17" spans="1:11" x14ac:dyDescent="0.3">
      <c r="A17" s="88">
        <v>10</v>
      </c>
      <c r="B17" s="89" t="s">
        <v>10</v>
      </c>
      <c r="C17" s="89" t="s">
        <v>262</v>
      </c>
      <c r="D17" s="89" t="s">
        <v>264</v>
      </c>
      <c r="E17" s="89" t="s">
        <v>265</v>
      </c>
      <c r="F17" s="89" t="s">
        <v>282</v>
      </c>
      <c r="G17" s="89">
        <v>102</v>
      </c>
      <c r="H17" s="89">
        <v>6.5</v>
      </c>
      <c r="I17" s="89" t="s">
        <v>247</v>
      </c>
      <c r="J17" s="89">
        <v>50</v>
      </c>
      <c r="K17" s="90" t="s">
        <v>66</v>
      </c>
    </row>
    <row r="18" spans="1:11" x14ac:dyDescent="0.3">
      <c r="A18" s="2">
        <v>11</v>
      </c>
      <c r="B18" s="3" t="s">
        <v>11</v>
      </c>
      <c r="C18" s="3" t="s">
        <v>283</v>
      </c>
      <c r="D18" s="3" t="s">
        <v>284</v>
      </c>
      <c r="E18" s="3" t="s">
        <v>285</v>
      </c>
      <c r="F18" s="3" t="s">
        <v>281</v>
      </c>
      <c r="G18" s="3">
        <v>111</v>
      </c>
      <c r="H18" s="3">
        <v>10</v>
      </c>
      <c r="I18" s="3" t="s">
        <v>247</v>
      </c>
      <c r="J18" s="3">
        <v>50</v>
      </c>
      <c r="K18" s="4" t="s">
        <v>65</v>
      </c>
    </row>
    <row r="19" spans="1:11" x14ac:dyDescent="0.3">
      <c r="A19" s="2">
        <v>12</v>
      </c>
      <c r="B19" s="3" t="s">
        <v>12</v>
      </c>
      <c r="C19" s="3" t="s">
        <v>261</v>
      </c>
      <c r="D19" s="3" t="s">
        <v>263</v>
      </c>
      <c r="E19" s="3" t="s">
        <v>286</v>
      </c>
      <c r="F19" s="3" t="s">
        <v>287</v>
      </c>
      <c r="G19" s="3">
        <v>94</v>
      </c>
      <c r="H19" s="3">
        <v>6</v>
      </c>
      <c r="I19" s="3" t="s">
        <v>247</v>
      </c>
      <c r="J19" s="3">
        <v>50</v>
      </c>
      <c r="K19" s="4" t="s">
        <v>207</v>
      </c>
    </row>
    <row r="20" spans="1:11" x14ac:dyDescent="0.3">
      <c r="A20" s="88">
        <v>13</v>
      </c>
      <c r="B20" s="89" t="s">
        <v>13</v>
      </c>
      <c r="C20" s="89" t="s">
        <v>290</v>
      </c>
      <c r="D20" s="89" t="s">
        <v>292</v>
      </c>
      <c r="E20" s="89" t="s">
        <v>293</v>
      </c>
      <c r="F20" s="89" t="s">
        <v>294</v>
      </c>
      <c r="G20" s="89" t="s">
        <v>295</v>
      </c>
      <c r="H20" s="89">
        <v>7</v>
      </c>
      <c r="I20" s="89" t="s">
        <v>248</v>
      </c>
      <c r="J20" s="89">
        <v>60</v>
      </c>
      <c r="K20" s="90" t="s">
        <v>66</v>
      </c>
    </row>
    <row r="21" spans="1:11" x14ac:dyDescent="0.3">
      <c r="A21" s="2">
        <v>14</v>
      </c>
      <c r="B21" s="3" t="s">
        <v>14</v>
      </c>
      <c r="C21" s="3" t="s">
        <v>296</v>
      </c>
      <c r="D21" s="3" t="s">
        <v>297</v>
      </c>
      <c r="E21" s="3" t="s">
        <v>285</v>
      </c>
      <c r="F21" s="3" t="s">
        <v>281</v>
      </c>
      <c r="G21" s="3">
        <v>122</v>
      </c>
      <c r="H21" s="3">
        <v>10</v>
      </c>
      <c r="I21" s="3" t="s">
        <v>248</v>
      </c>
      <c r="J21" s="3">
        <v>60</v>
      </c>
      <c r="K21" s="4" t="s">
        <v>66</v>
      </c>
    </row>
    <row r="22" spans="1:11" x14ac:dyDescent="0.3">
      <c r="A22" s="2">
        <v>15</v>
      </c>
      <c r="B22" s="3" t="s">
        <v>15</v>
      </c>
      <c r="C22" s="3" t="s">
        <v>289</v>
      </c>
      <c r="D22" s="3" t="s">
        <v>291</v>
      </c>
      <c r="E22" s="3" t="s">
        <v>299</v>
      </c>
      <c r="F22" s="3" t="s">
        <v>298</v>
      </c>
      <c r="G22" s="3" t="s">
        <v>300</v>
      </c>
      <c r="H22" s="3">
        <v>7</v>
      </c>
      <c r="I22" s="3" t="s">
        <v>247</v>
      </c>
      <c r="J22" s="3">
        <v>60</v>
      </c>
      <c r="K22" s="4" t="s">
        <v>207</v>
      </c>
    </row>
    <row r="23" spans="1:11" x14ac:dyDescent="0.3">
      <c r="A23" s="88">
        <v>16</v>
      </c>
      <c r="B23" s="89" t="s">
        <v>16</v>
      </c>
      <c r="C23" s="89" t="s">
        <v>302</v>
      </c>
      <c r="D23" s="89" t="s">
        <v>303</v>
      </c>
      <c r="E23" s="89" t="s">
        <v>66</v>
      </c>
      <c r="F23" s="89" t="s">
        <v>66</v>
      </c>
      <c r="G23" s="89">
        <v>20</v>
      </c>
      <c r="H23" s="89">
        <v>4.5</v>
      </c>
      <c r="I23" s="89" t="s">
        <v>304</v>
      </c>
      <c r="J23" s="89">
        <v>20</v>
      </c>
      <c r="K23" s="90" t="s">
        <v>66</v>
      </c>
    </row>
    <row r="24" spans="1:11" x14ac:dyDescent="0.3">
      <c r="A24" s="88">
        <v>17</v>
      </c>
      <c r="B24" s="89" t="s">
        <v>17</v>
      </c>
      <c r="C24" s="89" t="s">
        <v>305</v>
      </c>
      <c r="D24" s="89" t="s">
        <v>306</v>
      </c>
      <c r="E24" s="89" t="s">
        <v>66</v>
      </c>
      <c r="F24" s="89" t="s">
        <v>66</v>
      </c>
      <c r="G24" s="89">
        <v>25.2</v>
      </c>
      <c r="H24" s="89">
        <v>4.5</v>
      </c>
      <c r="I24" s="89" t="s">
        <v>304</v>
      </c>
      <c r="J24" s="89">
        <v>30</v>
      </c>
      <c r="K24" s="90" t="s">
        <v>66</v>
      </c>
    </row>
    <row r="25" spans="1:11" x14ac:dyDescent="0.3">
      <c r="A25" s="88">
        <v>18</v>
      </c>
      <c r="B25" s="89" t="s">
        <v>19</v>
      </c>
      <c r="C25" s="89" t="s">
        <v>307</v>
      </c>
      <c r="D25" s="89" t="s">
        <v>308</v>
      </c>
      <c r="E25" s="89" t="s">
        <v>66</v>
      </c>
      <c r="F25" s="89" t="s">
        <v>66</v>
      </c>
      <c r="G25" s="89" t="s">
        <v>309</v>
      </c>
      <c r="H25" s="89">
        <v>5.5</v>
      </c>
      <c r="I25" s="89" t="s">
        <v>304</v>
      </c>
      <c r="J25" s="89">
        <v>40</v>
      </c>
      <c r="K25" s="90" t="s">
        <v>66</v>
      </c>
    </row>
    <row r="26" spans="1:11" x14ac:dyDescent="0.3">
      <c r="A26" s="88">
        <v>19</v>
      </c>
      <c r="B26" s="89" t="s">
        <v>20</v>
      </c>
      <c r="C26" s="89" t="s">
        <v>310</v>
      </c>
      <c r="D26" s="89" t="s">
        <v>311</v>
      </c>
      <c r="E26" s="89" t="s">
        <v>66</v>
      </c>
      <c r="F26" s="89" t="s">
        <v>66</v>
      </c>
      <c r="G26" s="89" t="s">
        <v>312</v>
      </c>
      <c r="H26" s="89">
        <v>6.5</v>
      </c>
      <c r="I26" s="89" t="s">
        <v>304</v>
      </c>
      <c r="J26" s="89">
        <v>50</v>
      </c>
      <c r="K26" s="90" t="s">
        <v>66</v>
      </c>
    </row>
    <row r="27" spans="1:11" x14ac:dyDescent="0.3">
      <c r="A27" s="88">
        <v>20</v>
      </c>
      <c r="B27" s="89" t="s">
        <v>21</v>
      </c>
      <c r="C27" s="89" t="s">
        <v>313</v>
      </c>
      <c r="D27" s="89" t="s">
        <v>314</v>
      </c>
      <c r="E27" s="89" t="s">
        <v>66</v>
      </c>
      <c r="F27" s="89" t="s">
        <v>66</v>
      </c>
      <c r="G27" s="89" t="s">
        <v>315</v>
      </c>
      <c r="H27" s="89">
        <v>7.5</v>
      </c>
      <c r="I27" s="89" t="s">
        <v>304</v>
      </c>
      <c r="J27" s="89">
        <v>60</v>
      </c>
      <c r="K27" s="90" t="s">
        <v>66</v>
      </c>
    </row>
    <row r="28" spans="1:11" ht="15.75" thickBot="1" x14ac:dyDescent="0.35">
      <c r="A28" s="5">
        <v>21</v>
      </c>
      <c r="B28" s="6" t="s">
        <v>22</v>
      </c>
      <c r="C28" s="6" t="s">
        <v>30</v>
      </c>
      <c r="D28" s="6" t="s">
        <v>316</v>
      </c>
      <c r="E28" s="6" t="s">
        <v>318</v>
      </c>
      <c r="F28" s="6" t="s">
        <v>317</v>
      </c>
      <c r="G28" s="6" t="s">
        <v>319</v>
      </c>
      <c r="H28" s="6">
        <v>4.5</v>
      </c>
      <c r="I28" s="6" t="s">
        <v>33</v>
      </c>
      <c r="J28" s="6">
        <v>20</v>
      </c>
      <c r="K28" s="7" t="s">
        <v>66</v>
      </c>
    </row>
    <row r="29" spans="1:11" ht="15.75" thickTop="1" x14ac:dyDescent="0.3"/>
    <row r="30" spans="1:11" ht="15.75" thickBot="1" x14ac:dyDescent="0.35">
      <c r="A30" s="1" t="s">
        <v>58</v>
      </c>
    </row>
    <row r="31" spans="1:11" ht="15.75" thickTop="1" x14ac:dyDescent="0.3">
      <c r="A31" s="8"/>
      <c r="B31" s="9"/>
      <c r="C31" s="92" t="s">
        <v>45</v>
      </c>
      <c r="D31" s="92"/>
      <c r="E31" s="92"/>
      <c r="F31" s="92"/>
      <c r="G31" s="92"/>
      <c r="H31" s="13" t="s">
        <v>27</v>
      </c>
      <c r="I31" s="93" t="s">
        <v>53</v>
      </c>
      <c r="J31" s="94"/>
      <c r="K31" s="14"/>
    </row>
    <row r="32" spans="1:11" x14ac:dyDescent="0.3">
      <c r="A32" s="10" t="s">
        <v>18</v>
      </c>
      <c r="B32" s="11" t="s">
        <v>0</v>
      </c>
      <c r="C32" s="11" t="s">
        <v>28</v>
      </c>
      <c r="D32" s="11" t="s">
        <v>29</v>
      </c>
      <c r="E32" s="11" t="s">
        <v>266</v>
      </c>
      <c r="F32" s="11" t="s">
        <v>267</v>
      </c>
      <c r="G32" s="11" t="s">
        <v>35</v>
      </c>
      <c r="H32" s="11" t="s">
        <v>44</v>
      </c>
      <c r="I32" s="11" t="s">
        <v>32</v>
      </c>
      <c r="J32" s="11" t="s">
        <v>36</v>
      </c>
      <c r="K32" s="12" t="s">
        <v>39</v>
      </c>
    </row>
    <row r="33" spans="1:11" x14ac:dyDescent="0.3">
      <c r="A33" s="2">
        <v>1</v>
      </c>
      <c r="B33" s="3" t="s">
        <v>59</v>
      </c>
      <c r="C33" s="3" t="s">
        <v>60</v>
      </c>
      <c r="D33" s="3" t="s">
        <v>61</v>
      </c>
      <c r="E33" s="3" t="s">
        <v>62</v>
      </c>
      <c r="F33" s="3" t="s">
        <v>275</v>
      </c>
      <c r="G33" s="3" t="s">
        <v>63</v>
      </c>
      <c r="H33" s="3">
        <v>7</v>
      </c>
      <c r="I33" s="3" t="s">
        <v>64</v>
      </c>
      <c r="J33" s="3">
        <v>40</v>
      </c>
      <c r="K33" s="4" t="s">
        <v>66</v>
      </c>
    </row>
    <row r="34" spans="1:11" x14ac:dyDescent="0.3">
      <c r="A34" s="2">
        <v>2</v>
      </c>
      <c r="B34" s="3" t="s">
        <v>68</v>
      </c>
      <c r="C34" s="3" t="s">
        <v>60</v>
      </c>
      <c r="D34" s="3" t="s">
        <v>61</v>
      </c>
      <c r="E34" s="3" t="s">
        <v>66</v>
      </c>
      <c r="F34" s="3" t="s">
        <v>66</v>
      </c>
      <c r="G34" s="3" t="s">
        <v>67</v>
      </c>
      <c r="H34" s="3">
        <v>7</v>
      </c>
      <c r="I34" s="3" t="s">
        <v>64</v>
      </c>
      <c r="J34" s="3">
        <v>40</v>
      </c>
      <c r="K34" s="4" t="s">
        <v>74</v>
      </c>
    </row>
    <row r="35" spans="1:11" x14ac:dyDescent="0.3">
      <c r="A35" s="2">
        <v>3</v>
      </c>
      <c r="B35" s="3" t="s">
        <v>69</v>
      </c>
      <c r="C35" s="3" t="s">
        <v>70</v>
      </c>
      <c r="D35" s="3" t="s">
        <v>71</v>
      </c>
      <c r="E35" s="3" t="s">
        <v>72</v>
      </c>
      <c r="F35" s="3" t="s">
        <v>276</v>
      </c>
      <c r="G35" s="3" t="s">
        <v>73</v>
      </c>
      <c r="H35" s="3">
        <v>7</v>
      </c>
      <c r="I35" s="3" t="s">
        <v>64</v>
      </c>
      <c r="J35" s="3">
        <v>50</v>
      </c>
      <c r="K35" s="4" t="s">
        <v>66</v>
      </c>
    </row>
    <row r="36" spans="1:11" x14ac:dyDescent="0.3">
      <c r="A36" s="2">
        <v>4</v>
      </c>
      <c r="B36" s="3" t="s">
        <v>201</v>
      </c>
      <c r="C36" s="3" t="s">
        <v>70</v>
      </c>
      <c r="D36" s="3" t="s">
        <v>71</v>
      </c>
      <c r="E36" s="3" t="s">
        <v>66</v>
      </c>
      <c r="F36" s="3" t="s">
        <v>66</v>
      </c>
      <c r="G36" s="3" t="s">
        <v>202</v>
      </c>
      <c r="H36" s="3">
        <v>7</v>
      </c>
      <c r="I36" s="3" t="s">
        <v>64</v>
      </c>
      <c r="J36" s="3">
        <v>50</v>
      </c>
      <c r="K36" s="4" t="s">
        <v>74</v>
      </c>
    </row>
    <row r="37" spans="1:11" x14ac:dyDescent="0.3">
      <c r="A37" s="2">
        <v>5</v>
      </c>
      <c r="B37" s="3" t="s">
        <v>203</v>
      </c>
      <c r="C37" s="3" t="s">
        <v>70</v>
      </c>
      <c r="D37" s="3" t="s">
        <v>71</v>
      </c>
      <c r="E37" s="3" t="s">
        <v>205</v>
      </c>
      <c r="F37" s="3" t="s">
        <v>277</v>
      </c>
      <c r="G37" s="3" t="s">
        <v>206</v>
      </c>
      <c r="H37" s="3">
        <v>7</v>
      </c>
      <c r="I37" s="3" t="s">
        <v>64</v>
      </c>
      <c r="J37" s="3">
        <v>50</v>
      </c>
      <c r="K37" s="4" t="s">
        <v>207</v>
      </c>
    </row>
    <row r="38" spans="1:11" x14ac:dyDescent="0.3">
      <c r="A38" s="2">
        <v>6</v>
      </c>
      <c r="B38" s="3" t="s">
        <v>204</v>
      </c>
      <c r="C38" s="3" t="s">
        <v>70</v>
      </c>
      <c r="D38" s="3" t="s">
        <v>71</v>
      </c>
      <c r="E38" s="3" t="s">
        <v>205</v>
      </c>
      <c r="F38" s="3" t="s">
        <v>277</v>
      </c>
      <c r="G38" s="3" t="s">
        <v>206</v>
      </c>
      <c r="H38" s="3">
        <v>7</v>
      </c>
      <c r="I38" s="3" t="s">
        <v>64</v>
      </c>
      <c r="J38" s="3">
        <v>50</v>
      </c>
      <c r="K38" s="4" t="s">
        <v>207</v>
      </c>
    </row>
    <row r="39" spans="1:11" x14ac:dyDescent="0.3">
      <c r="A39" s="2">
        <v>7</v>
      </c>
      <c r="B39" s="3" t="s">
        <v>208</v>
      </c>
      <c r="C39" s="3" t="s">
        <v>209</v>
      </c>
      <c r="D39" s="3" t="s">
        <v>210</v>
      </c>
      <c r="E39" s="3" t="s">
        <v>211</v>
      </c>
      <c r="F39" s="3" t="s">
        <v>278</v>
      </c>
      <c r="G39" s="3" t="s">
        <v>212</v>
      </c>
      <c r="H39" s="3">
        <v>7</v>
      </c>
      <c r="I39" s="3" t="s">
        <v>64</v>
      </c>
      <c r="J39" s="3">
        <v>60</v>
      </c>
      <c r="K39" s="4" t="s">
        <v>66</v>
      </c>
    </row>
    <row r="40" spans="1:11" x14ac:dyDescent="0.3">
      <c r="A40" s="2">
        <v>8</v>
      </c>
      <c r="B40" s="3" t="s">
        <v>213</v>
      </c>
      <c r="C40" s="3" t="s">
        <v>209</v>
      </c>
      <c r="D40" s="3" t="s">
        <v>210</v>
      </c>
      <c r="E40" s="3" t="s">
        <v>215</v>
      </c>
      <c r="F40" s="3" t="s">
        <v>279</v>
      </c>
      <c r="G40" s="3" t="s">
        <v>212</v>
      </c>
      <c r="H40" s="3">
        <v>7</v>
      </c>
      <c r="I40" s="3" t="s">
        <v>64</v>
      </c>
      <c r="J40" s="3">
        <v>60</v>
      </c>
      <c r="K40" s="4" t="s">
        <v>207</v>
      </c>
    </row>
    <row r="41" spans="1:11" x14ac:dyDescent="0.3">
      <c r="A41" s="2">
        <v>9</v>
      </c>
      <c r="B41" s="3" t="s">
        <v>214</v>
      </c>
      <c r="C41" s="3" t="s">
        <v>209</v>
      </c>
      <c r="D41" s="3" t="s">
        <v>210</v>
      </c>
      <c r="E41" s="3" t="s">
        <v>215</v>
      </c>
      <c r="F41" s="3" t="s">
        <v>279</v>
      </c>
      <c r="G41" s="3" t="s">
        <v>212</v>
      </c>
      <c r="H41" s="3">
        <v>7</v>
      </c>
      <c r="I41" s="3" t="s">
        <v>64</v>
      </c>
      <c r="J41" s="3">
        <v>60</v>
      </c>
      <c r="K41" s="4" t="s">
        <v>207</v>
      </c>
    </row>
    <row r="42" spans="1:11" x14ac:dyDescent="0.3">
      <c r="A42" s="2">
        <v>10</v>
      </c>
      <c r="B42" s="3" t="s">
        <v>216</v>
      </c>
      <c r="C42" s="3" t="s">
        <v>227</v>
      </c>
      <c r="D42" s="3" t="s">
        <v>217</v>
      </c>
      <c r="E42" s="3" t="s">
        <v>218</v>
      </c>
      <c r="F42" s="3" t="s">
        <v>280</v>
      </c>
      <c r="G42" s="3">
        <v>48.7</v>
      </c>
      <c r="H42" s="3">
        <v>7</v>
      </c>
      <c r="I42" s="3" t="s">
        <v>64</v>
      </c>
      <c r="J42" s="3">
        <v>70</v>
      </c>
      <c r="K42" s="4" t="s">
        <v>66</v>
      </c>
    </row>
    <row r="43" spans="1:11" x14ac:dyDescent="0.3">
      <c r="A43" s="2">
        <v>11</v>
      </c>
      <c r="B43" s="3" t="s">
        <v>219</v>
      </c>
      <c r="C43" s="3" t="s">
        <v>227</v>
      </c>
      <c r="D43" s="3" t="s">
        <v>217</v>
      </c>
      <c r="E43" s="3" t="s">
        <v>215</v>
      </c>
      <c r="F43" s="3" t="s">
        <v>279</v>
      </c>
      <c r="G43" s="3">
        <v>48.7</v>
      </c>
      <c r="H43" s="3">
        <v>7</v>
      </c>
      <c r="I43" s="3" t="s">
        <v>64</v>
      </c>
      <c r="J43" s="3">
        <v>70</v>
      </c>
      <c r="K43" s="4" t="s">
        <v>207</v>
      </c>
    </row>
    <row r="44" spans="1:11" x14ac:dyDescent="0.3">
      <c r="A44" s="2">
        <v>12</v>
      </c>
      <c r="B44" s="3" t="s">
        <v>220</v>
      </c>
      <c r="C44" s="3" t="s">
        <v>227</v>
      </c>
      <c r="D44" s="3" t="s">
        <v>217</v>
      </c>
      <c r="E44" s="3" t="s">
        <v>215</v>
      </c>
      <c r="F44" s="3" t="s">
        <v>279</v>
      </c>
      <c r="G44" s="3">
        <v>48.7</v>
      </c>
      <c r="H44" s="3">
        <v>7</v>
      </c>
      <c r="I44" s="3" t="s">
        <v>64</v>
      </c>
      <c r="J44" s="3">
        <v>70</v>
      </c>
      <c r="K44" s="4" t="s">
        <v>207</v>
      </c>
    </row>
    <row r="45" spans="1:11" x14ac:dyDescent="0.3">
      <c r="A45" s="2">
        <v>13</v>
      </c>
      <c r="B45" s="3" t="s">
        <v>221</v>
      </c>
      <c r="C45" s="3" t="s">
        <v>228</v>
      </c>
      <c r="D45" s="3" t="s">
        <v>222</v>
      </c>
      <c r="E45" s="3" t="s">
        <v>223</v>
      </c>
      <c r="F45" s="3" t="s">
        <v>281</v>
      </c>
      <c r="G45" s="3">
        <v>86</v>
      </c>
      <c r="H45" s="3">
        <v>7</v>
      </c>
      <c r="I45" s="3" t="s">
        <v>224</v>
      </c>
      <c r="J45" s="3">
        <v>80</v>
      </c>
      <c r="K45" s="4" t="s">
        <v>66</v>
      </c>
    </row>
    <row r="46" spans="1:11" x14ac:dyDescent="0.3">
      <c r="A46" s="2">
        <v>14</v>
      </c>
      <c r="B46" s="3" t="s">
        <v>225</v>
      </c>
      <c r="C46" s="3" t="s">
        <v>226</v>
      </c>
      <c r="D46" s="3" t="s">
        <v>229</v>
      </c>
      <c r="E46" s="3" t="s">
        <v>230</v>
      </c>
      <c r="F46" s="3" t="s">
        <v>281</v>
      </c>
      <c r="G46" s="3" t="s">
        <v>66</v>
      </c>
      <c r="H46" s="3">
        <v>10</v>
      </c>
      <c r="I46" s="3" t="s">
        <v>224</v>
      </c>
      <c r="J46" s="3">
        <v>100</v>
      </c>
      <c r="K46" s="4" t="s">
        <v>66</v>
      </c>
    </row>
    <row r="47" spans="1:11" x14ac:dyDescent="0.3">
      <c r="A47" s="2">
        <v>15</v>
      </c>
      <c r="B47" s="3"/>
      <c r="C47" s="3"/>
      <c r="D47" s="3"/>
      <c r="E47" s="3"/>
      <c r="F47" s="3"/>
      <c r="G47" s="3"/>
      <c r="H47" s="3"/>
      <c r="I47" s="3"/>
      <c r="J47" s="3"/>
      <c r="K47" s="4"/>
    </row>
    <row r="48" spans="1:11" x14ac:dyDescent="0.3">
      <c r="A48" s="2">
        <v>16</v>
      </c>
      <c r="B48" s="3"/>
      <c r="C48" s="3"/>
      <c r="D48" s="3"/>
      <c r="E48" s="3"/>
      <c r="F48" s="3"/>
      <c r="G48" s="3"/>
      <c r="H48" s="3"/>
      <c r="I48" s="3"/>
      <c r="J48" s="3"/>
      <c r="K48" s="4"/>
    </row>
    <row r="49" spans="1:11" x14ac:dyDescent="0.3">
      <c r="A49" s="2">
        <v>17</v>
      </c>
      <c r="B49" s="3"/>
      <c r="C49" s="3"/>
      <c r="D49" s="3"/>
      <c r="E49" s="3"/>
      <c r="F49" s="3"/>
      <c r="G49" s="3"/>
      <c r="H49" s="3"/>
      <c r="I49" s="3"/>
      <c r="J49" s="3"/>
      <c r="K49" s="4"/>
    </row>
    <row r="50" spans="1:11" x14ac:dyDescent="0.3">
      <c r="A50" s="2">
        <v>18</v>
      </c>
      <c r="B50" s="3"/>
      <c r="C50" s="3"/>
      <c r="D50" s="3"/>
      <c r="E50" s="3"/>
      <c r="F50" s="3"/>
      <c r="G50" s="3"/>
      <c r="H50" s="3"/>
      <c r="I50" s="3"/>
      <c r="J50" s="3"/>
      <c r="K50" s="4"/>
    </row>
    <row r="51" spans="1:11" x14ac:dyDescent="0.3">
      <c r="A51" s="2">
        <v>19</v>
      </c>
      <c r="B51" s="3"/>
      <c r="C51" s="3"/>
      <c r="D51" s="3"/>
      <c r="E51" s="3"/>
      <c r="F51" s="3"/>
      <c r="G51" s="3"/>
      <c r="H51" s="3"/>
      <c r="I51" s="3"/>
      <c r="J51" s="3"/>
      <c r="K51" s="4"/>
    </row>
    <row r="52" spans="1:11" x14ac:dyDescent="0.3">
      <c r="A52" s="2">
        <v>20</v>
      </c>
      <c r="B52" s="3"/>
      <c r="C52" s="3"/>
      <c r="D52" s="3"/>
      <c r="E52" s="3"/>
      <c r="F52" s="3"/>
      <c r="G52" s="3"/>
      <c r="H52" s="3"/>
      <c r="I52" s="3"/>
      <c r="J52" s="3"/>
      <c r="K52" s="4"/>
    </row>
    <row r="53" spans="1:11" ht="15.75" thickBot="1" x14ac:dyDescent="0.35">
      <c r="A53" s="5">
        <v>21</v>
      </c>
      <c r="B53" s="6"/>
      <c r="C53" s="6"/>
      <c r="D53" s="6"/>
      <c r="E53" s="6"/>
      <c r="F53" s="6"/>
      <c r="G53" s="6"/>
      <c r="H53" s="6"/>
      <c r="I53" s="6"/>
      <c r="J53" s="6"/>
      <c r="K53" s="7"/>
    </row>
    <row r="54" spans="1:11" ht="15.75" thickTop="1" x14ac:dyDescent="0.3"/>
    <row r="55" spans="1:11" ht="15.75" thickBot="1" x14ac:dyDescent="0.35">
      <c r="A55" s="1" t="s">
        <v>231</v>
      </c>
    </row>
    <row r="56" spans="1:11" ht="15.75" thickTop="1" x14ac:dyDescent="0.3">
      <c r="A56" s="8"/>
      <c r="B56" s="9"/>
      <c r="C56" s="92" t="s">
        <v>45</v>
      </c>
      <c r="D56" s="92"/>
      <c r="E56" s="92"/>
      <c r="F56" s="92"/>
      <c r="G56" s="92"/>
      <c r="H56" s="16" t="s">
        <v>27</v>
      </c>
      <c r="I56" s="93" t="s">
        <v>53</v>
      </c>
      <c r="J56" s="94"/>
      <c r="K56" s="14"/>
    </row>
    <row r="57" spans="1:11" x14ac:dyDescent="0.3">
      <c r="A57" s="10" t="s">
        <v>18</v>
      </c>
      <c r="B57" s="11" t="s">
        <v>0</v>
      </c>
      <c r="C57" s="11" t="s">
        <v>28</v>
      </c>
      <c r="D57" s="11" t="s">
        <v>29</v>
      </c>
      <c r="E57" s="11" t="s">
        <v>266</v>
      </c>
      <c r="F57" s="11" t="s">
        <v>267</v>
      </c>
      <c r="G57" s="11" t="s">
        <v>35</v>
      </c>
      <c r="H57" s="11" t="s">
        <v>44</v>
      </c>
      <c r="I57" s="11" t="s">
        <v>32</v>
      </c>
      <c r="J57" s="11" t="s">
        <v>36</v>
      </c>
      <c r="K57" s="12" t="s">
        <v>26</v>
      </c>
    </row>
    <row r="58" spans="1:11" x14ac:dyDescent="0.3">
      <c r="A58" s="2">
        <v>1</v>
      </c>
      <c r="B58" s="3" t="s">
        <v>232</v>
      </c>
      <c r="C58" s="3"/>
      <c r="D58" s="3"/>
      <c r="E58" s="3"/>
      <c r="F58" s="3"/>
      <c r="G58" s="3"/>
      <c r="H58" s="3"/>
      <c r="I58" s="3"/>
      <c r="J58" s="3"/>
      <c r="K58" s="4"/>
    </row>
    <row r="59" spans="1:11" x14ac:dyDescent="0.3">
      <c r="A59" s="2">
        <v>2</v>
      </c>
      <c r="B59" s="3" t="s">
        <v>233</v>
      </c>
      <c r="C59" s="3"/>
      <c r="D59" s="3"/>
      <c r="E59" s="3"/>
      <c r="F59" s="3"/>
      <c r="G59" s="3"/>
      <c r="H59" s="3"/>
      <c r="I59" s="3"/>
      <c r="J59" s="3"/>
      <c r="K59" s="4"/>
    </row>
    <row r="60" spans="1:11" x14ac:dyDescent="0.3">
      <c r="A60" s="2">
        <v>3</v>
      </c>
      <c r="B60" s="3" t="s">
        <v>234</v>
      </c>
      <c r="C60" s="3"/>
      <c r="D60" s="3"/>
      <c r="E60" s="3"/>
      <c r="F60" s="3"/>
      <c r="G60" s="3"/>
      <c r="H60" s="3"/>
      <c r="I60" s="3"/>
      <c r="J60" s="3"/>
      <c r="K60" s="4"/>
    </row>
    <row r="61" spans="1:11" x14ac:dyDescent="0.3">
      <c r="A61" s="2">
        <v>4</v>
      </c>
      <c r="B61" s="3" t="s">
        <v>235</v>
      </c>
      <c r="C61" s="3"/>
      <c r="D61" s="3"/>
      <c r="E61" s="3"/>
      <c r="F61" s="3"/>
      <c r="G61" s="3"/>
      <c r="H61" s="3"/>
      <c r="I61" s="3"/>
      <c r="J61" s="3"/>
      <c r="K61" s="4"/>
    </row>
    <row r="62" spans="1:11" x14ac:dyDescent="0.3">
      <c r="A62" s="2">
        <v>5</v>
      </c>
      <c r="B62" s="3" t="s">
        <v>236</v>
      </c>
      <c r="C62" s="3"/>
      <c r="D62" s="3"/>
      <c r="E62" s="3"/>
      <c r="F62" s="3"/>
      <c r="G62" s="3"/>
      <c r="H62" s="3"/>
      <c r="I62" s="3"/>
      <c r="J62" s="3"/>
      <c r="K62" s="4"/>
    </row>
    <row r="63" spans="1:11" x14ac:dyDescent="0.3">
      <c r="A63" s="2">
        <v>6</v>
      </c>
      <c r="B63" s="3" t="s">
        <v>237</v>
      </c>
      <c r="C63" s="3"/>
      <c r="D63" s="3"/>
      <c r="E63" s="3"/>
      <c r="F63" s="3"/>
      <c r="G63" s="3"/>
      <c r="H63" s="3"/>
      <c r="I63" s="3"/>
      <c r="J63" s="3"/>
      <c r="K63" s="4"/>
    </row>
    <row r="64" spans="1:11" x14ac:dyDescent="0.3">
      <c r="A64" s="2">
        <v>7</v>
      </c>
      <c r="B64" s="3" t="s">
        <v>240</v>
      </c>
      <c r="C64" s="3"/>
      <c r="D64" s="3"/>
      <c r="E64" s="3"/>
      <c r="F64" s="3"/>
      <c r="G64" s="3"/>
      <c r="H64" s="3"/>
      <c r="I64" s="3"/>
      <c r="J64" s="3"/>
      <c r="K64" s="4"/>
    </row>
    <row r="65" spans="1:11" x14ac:dyDescent="0.3">
      <c r="A65" s="2">
        <v>8</v>
      </c>
      <c r="B65" s="3" t="s">
        <v>238</v>
      </c>
      <c r="C65" s="3"/>
      <c r="D65" s="3"/>
      <c r="E65" s="3"/>
      <c r="F65" s="3"/>
      <c r="G65" s="3"/>
      <c r="H65" s="3"/>
      <c r="I65" s="3"/>
      <c r="J65" s="3"/>
      <c r="K65" s="4"/>
    </row>
    <row r="66" spans="1:11" x14ac:dyDescent="0.3">
      <c r="A66" s="2">
        <v>9</v>
      </c>
      <c r="B66" s="3" t="s">
        <v>239</v>
      </c>
      <c r="C66" s="3"/>
      <c r="D66" s="3"/>
      <c r="E66" s="3"/>
      <c r="F66" s="3"/>
      <c r="G66" s="3"/>
      <c r="H66" s="3"/>
      <c r="I66" s="3"/>
      <c r="J66" s="3"/>
      <c r="K66" s="4"/>
    </row>
    <row r="67" spans="1:11" x14ac:dyDescent="0.3">
      <c r="A67" s="2">
        <v>10</v>
      </c>
      <c r="B67" s="3" t="s">
        <v>241</v>
      </c>
      <c r="C67" s="3"/>
      <c r="D67" s="3"/>
      <c r="E67" s="3"/>
      <c r="F67" s="3"/>
      <c r="G67" s="3"/>
      <c r="H67" s="3"/>
      <c r="I67" s="3"/>
      <c r="J67" s="3"/>
      <c r="K67" s="4"/>
    </row>
    <row r="68" spans="1:11" x14ac:dyDescent="0.3">
      <c r="A68" s="2">
        <v>11</v>
      </c>
      <c r="B68" s="3" t="s">
        <v>242</v>
      </c>
      <c r="C68" s="3"/>
      <c r="D68" s="3"/>
      <c r="E68" s="3"/>
      <c r="F68" s="3"/>
      <c r="G68" s="3"/>
      <c r="H68" s="3"/>
      <c r="I68" s="3"/>
      <c r="J68" s="3"/>
      <c r="K68" s="4"/>
    </row>
    <row r="69" spans="1:11" x14ac:dyDescent="0.3">
      <c r="A69" s="2">
        <v>12</v>
      </c>
      <c r="B69" s="3" t="s">
        <v>243</v>
      </c>
      <c r="C69" s="3"/>
      <c r="D69" s="3"/>
      <c r="E69" s="3"/>
      <c r="F69" s="3"/>
      <c r="G69" s="3"/>
      <c r="H69" s="3"/>
      <c r="I69" s="3"/>
      <c r="J69" s="3"/>
      <c r="K69" s="4"/>
    </row>
    <row r="70" spans="1:11" x14ac:dyDescent="0.3">
      <c r="A70" s="2">
        <v>13</v>
      </c>
      <c r="B70" s="3" t="s">
        <v>301</v>
      </c>
      <c r="C70" s="3"/>
      <c r="D70" s="3"/>
      <c r="E70" s="3"/>
      <c r="F70" s="3"/>
      <c r="G70" s="3"/>
      <c r="H70" s="3"/>
      <c r="I70" s="3"/>
      <c r="J70" s="3"/>
      <c r="K70" s="4"/>
    </row>
    <row r="71" spans="1:11" x14ac:dyDescent="0.3">
      <c r="A71" s="2">
        <v>14</v>
      </c>
      <c r="B71" s="3"/>
      <c r="C71" s="3"/>
      <c r="D71" s="3"/>
      <c r="E71" s="3"/>
      <c r="F71" s="3"/>
      <c r="G71" s="3"/>
      <c r="H71" s="3"/>
      <c r="I71" s="3"/>
      <c r="J71" s="3"/>
      <c r="K71" s="4"/>
    </row>
    <row r="72" spans="1:11" x14ac:dyDescent="0.3">
      <c r="A72" s="2">
        <v>15</v>
      </c>
      <c r="B72" s="3"/>
      <c r="C72" s="3"/>
      <c r="D72" s="3"/>
      <c r="E72" s="3"/>
      <c r="F72" s="3"/>
      <c r="G72" s="3"/>
      <c r="H72" s="3"/>
      <c r="I72" s="3"/>
      <c r="J72" s="3"/>
      <c r="K72" s="4"/>
    </row>
    <row r="73" spans="1:11" x14ac:dyDescent="0.3">
      <c r="A73" s="2">
        <v>16</v>
      </c>
      <c r="B73" s="3"/>
      <c r="C73" s="3"/>
      <c r="D73" s="3"/>
      <c r="E73" s="3"/>
      <c r="F73" s="3"/>
      <c r="G73" s="3"/>
      <c r="H73" s="3"/>
      <c r="I73" s="3"/>
      <c r="J73" s="3"/>
      <c r="K73" s="4"/>
    </row>
    <row r="74" spans="1:11" x14ac:dyDescent="0.3">
      <c r="A74" s="2">
        <v>17</v>
      </c>
      <c r="B74" s="3"/>
      <c r="C74" s="3"/>
      <c r="D74" s="3"/>
      <c r="E74" s="3"/>
      <c r="F74" s="3"/>
      <c r="G74" s="3"/>
      <c r="H74" s="3"/>
      <c r="I74" s="3"/>
      <c r="J74" s="3"/>
      <c r="K74" s="4"/>
    </row>
    <row r="75" spans="1:11" x14ac:dyDescent="0.3">
      <c r="A75" s="2">
        <v>18</v>
      </c>
      <c r="B75" s="3"/>
      <c r="C75" s="3"/>
      <c r="D75" s="3"/>
      <c r="E75" s="3"/>
      <c r="F75" s="3"/>
      <c r="G75" s="3"/>
      <c r="H75" s="3"/>
      <c r="I75" s="3"/>
      <c r="J75" s="3"/>
      <c r="K75" s="4"/>
    </row>
    <row r="76" spans="1:11" x14ac:dyDescent="0.3">
      <c r="A76" s="2">
        <v>19</v>
      </c>
      <c r="B76" s="3"/>
      <c r="C76" s="3"/>
      <c r="D76" s="3"/>
      <c r="E76" s="3"/>
      <c r="F76" s="3"/>
      <c r="G76" s="3"/>
      <c r="H76" s="3"/>
      <c r="I76" s="3"/>
      <c r="J76" s="3"/>
      <c r="K76" s="4"/>
    </row>
    <row r="77" spans="1:11" x14ac:dyDescent="0.3">
      <c r="A77" s="2">
        <v>20</v>
      </c>
      <c r="B77" s="3"/>
      <c r="C77" s="3"/>
      <c r="D77" s="3"/>
      <c r="E77" s="3"/>
      <c r="F77" s="3"/>
      <c r="G77" s="3"/>
      <c r="H77" s="3"/>
      <c r="I77" s="3"/>
      <c r="J77" s="3"/>
      <c r="K77" s="4"/>
    </row>
    <row r="78" spans="1:11" ht="15.75" thickBot="1" x14ac:dyDescent="0.35">
      <c r="A78" s="5">
        <v>21</v>
      </c>
      <c r="B78" s="6"/>
      <c r="C78" s="6"/>
      <c r="D78" s="6"/>
      <c r="E78" s="6"/>
      <c r="F78" s="6"/>
      <c r="G78" s="6"/>
      <c r="H78" s="6"/>
      <c r="I78" s="6"/>
      <c r="J78" s="6"/>
      <c r="K78" s="7"/>
    </row>
    <row r="79" spans="1:11" ht="15.75" thickTop="1" x14ac:dyDescent="0.3"/>
  </sheetData>
  <mergeCells count="7">
    <mergeCell ref="A1:K1"/>
    <mergeCell ref="C56:G56"/>
    <mergeCell ref="I56:J56"/>
    <mergeCell ref="C31:G31"/>
    <mergeCell ref="I31:J31"/>
    <mergeCell ref="C6:G6"/>
    <mergeCell ref="I6:J6"/>
  </mergeCells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148" workbookViewId="0">
      <selection activeCell="B795" sqref="B795"/>
    </sheetView>
  </sheetViews>
  <sheetFormatPr defaultRowHeight="16.5" x14ac:dyDescent="0.3"/>
  <sheetData/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A379" workbookViewId="0">
      <selection activeCell="B409" sqref="B409"/>
    </sheetView>
  </sheetViews>
  <sheetFormatPr defaultRowHeight="16.5" x14ac:dyDescent="0.3"/>
  <sheetData/>
  <phoneticPr fontId="1" type="noConversion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BZ71"/>
  <sheetViews>
    <sheetView showGridLines="0" zoomScaleNormal="100" workbookViewId="0">
      <selection activeCell="S34" sqref="S34"/>
    </sheetView>
  </sheetViews>
  <sheetFormatPr defaultColWidth="3.5" defaultRowHeight="16.5" x14ac:dyDescent="0.3"/>
  <cols>
    <col min="1" max="1" width="1.25" style="18" customWidth="1"/>
    <col min="2" max="38" width="3.5" style="18"/>
    <col min="39" max="39" width="1.125" style="18" customWidth="1"/>
    <col min="40" max="49" width="3.5" style="18"/>
    <col min="50" max="50" width="9.25" style="18" customWidth="1"/>
    <col min="51" max="52" width="31" style="18" customWidth="1"/>
    <col min="53" max="62" width="3.5" style="18"/>
    <col min="63" max="64" width="7.75" style="18" customWidth="1"/>
    <col min="65" max="65" width="11.125" style="18" customWidth="1"/>
    <col min="66" max="66" width="8.875" style="18" customWidth="1"/>
    <col min="67" max="67" width="7.75" style="18" customWidth="1"/>
    <col min="68" max="68" width="10.25" style="18" customWidth="1"/>
    <col min="69" max="70" width="3.5" style="18"/>
    <col min="71" max="71" width="6.5" style="18" customWidth="1"/>
    <col min="72" max="72" width="3.5" style="18"/>
    <col min="73" max="73" width="9" style="18" customWidth="1"/>
    <col min="74" max="74" width="9.875" style="18" customWidth="1"/>
    <col min="75" max="75" width="10.875" style="18" customWidth="1"/>
    <col min="76" max="16384" width="3.5" style="18"/>
  </cols>
  <sheetData>
    <row r="1" spans="2:38" ht="24" customHeight="1" x14ac:dyDescent="0.3">
      <c r="B1" s="17" t="s">
        <v>75</v>
      </c>
    </row>
    <row r="2" spans="2:38" ht="23.25" customHeight="1" thickBot="1" x14ac:dyDescent="0.35">
      <c r="B2" s="19" t="s">
        <v>76</v>
      </c>
    </row>
    <row r="3" spans="2:38" x14ac:dyDescent="0.3">
      <c r="B3" s="118" t="s">
        <v>77</v>
      </c>
      <c r="C3" s="119"/>
      <c r="D3" s="119"/>
      <c r="E3" s="119"/>
      <c r="F3" s="118" t="s">
        <v>78</v>
      </c>
      <c r="G3" s="119"/>
      <c r="H3" s="119"/>
      <c r="I3" s="119"/>
      <c r="J3" s="119"/>
      <c r="K3" s="119"/>
      <c r="L3" s="119"/>
      <c r="M3" s="119"/>
      <c r="N3" s="119"/>
      <c r="O3" s="119"/>
      <c r="P3" s="119"/>
      <c r="Q3" s="119"/>
      <c r="R3" s="119"/>
      <c r="S3" s="119"/>
      <c r="T3" s="119"/>
      <c r="U3" s="119"/>
      <c r="V3" s="119"/>
      <c r="W3" s="122"/>
      <c r="X3" s="119" t="s">
        <v>79</v>
      </c>
      <c r="Y3" s="119"/>
      <c r="Z3" s="119"/>
      <c r="AA3" s="119"/>
      <c r="AB3" s="118" t="s">
        <v>80</v>
      </c>
      <c r="AC3" s="119"/>
      <c r="AD3" s="119"/>
      <c r="AE3" s="119"/>
      <c r="AF3" s="119"/>
      <c r="AG3" s="119"/>
      <c r="AH3" s="119"/>
      <c r="AI3" s="122"/>
      <c r="AJ3" s="119" t="s">
        <v>81</v>
      </c>
      <c r="AK3" s="119"/>
      <c r="AL3" s="122"/>
    </row>
    <row r="4" spans="2:38" ht="17.25" thickBot="1" x14ac:dyDescent="0.35">
      <c r="B4" s="120"/>
      <c r="C4" s="121"/>
      <c r="D4" s="121"/>
      <c r="E4" s="121"/>
      <c r="F4" s="120"/>
      <c r="G4" s="121"/>
      <c r="H4" s="121"/>
      <c r="I4" s="121"/>
      <c r="J4" s="121"/>
      <c r="K4" s="121"/>
      <c r="L4" s="121"/>
      <c r="M4" s="121"/>
      <c r="N4" s="121"/>
      <c r="O4" s="121"/>
      <c r="P4" s="121"/>
      <c r="Q4" s="121"/>
      <c r="R4" s="121"/>
      <c r="S4" s="121"/>
      <c r="T4" s="121"/>
      <c r="U4" s="121"/>
      <c r="V4" s="121"/>
      <c r="W4" s="123"/>
      <c r="X4" s="121"/>
      <c r="Y4" s="121"/>
      <c r="Z4" s="121"/>
      <c r="AA4" s="121"/>
      <c r="AB4" s="124" t="s">
        <v>82</v>
      </c>
      <c r="AC4" s="125"/>
      <c r="AD4" s="126" t="s">
        <v>83</v>
      </c>
      <c r="AE4" s="125"/>
      <c r="AF4" s="126" t="s">
        <v>84</v>
      </c>
      <c r="AG4" s="125"/>
      <c r="AH4" s="126" t="s">
        <v>85</v>
      </c>
      <c r="AI4" s="127"/>
      <c r="AJ4" s="121"/>
      <c r="AK4" s="121"/>
      <c r="AL4" s="123"/>
    </row>
    <row r="5" spans="2:38" ht="20.25" customHeight="1" x14ac:dyDescent="0.3">
      <c r="B5" s="98" t="s">
        <v>86</v>
      </c>
      <c r="C5" s="99"/>
      <c r="D5" s="99"/>
      <c r="E5" s="100"/>
      <c r="F5" s="20" t="s">
        <v>87</v>
      </c>
      <c r="G5" s="21"/>
      <c r="H5" s="21"/>
      <c r="I5" s="21"/>
      <c r="J5" s="21"/>
      <c r="K5" s="21"/>
      <c r="L5" s="21"/>
      <c r="M5" s="21"/>
      <c r="N5" s="21"/>
      <c r="O5" s="21"/>
      <c r="P5" s="21"/>
      <c r="Q5" s="21"/>
      <c r="R5" s="21"/>
      <c r="S5" s="21"/>
      <c r="T5" s="21"/>
      <c r="U5" s="21"/>
      <c r="V5" s="21"/>
      <c r="W5" s="22"/>
      <c r="X5" s="23"/>
      <c r="Y5" s="23"/>
      <c r="Z5" s="23"/>
      <c r="AA5" s="23"/>
      <c r="AB5" s="101"/>
      <c r="AC5" s="102"/>
      <c r="AD5" s="102"/>
      <c r="AE5" s="102"/>
      <c r="AF5" s="102"/>
      <c r="AG5" s="102"/>
      <c r="AH5" s="102"/>
      <c r="AI5" s="108"/>
      <c r="AJ5" s="112" t="s">
        <v>88</v>
      </c>
      <c r="AK5" s="113"/>
      <c r="AL5" s="114"/>
    </row>
    <row r="6" spans="2:38" ht="20.25" customHeight="1" x14ac:dyDescent="0.3">
      <c r="B6" s="20"/>
      <c r="C6" s="21"/>
      <c r="D6" s="21"/>
      <c r="E6" s="21"/>
      <c r="F6" s="24" t="s">
        <v>89</v>
      </c>
      <c r="G6" s="21"/>
      <c r="H6" s="21"/>
      <c r="I6" s="21"/>
      <c r="J6" s="21"/>
      <c r="K6" s="21"/>
      <c r="L6" s="21"/>
      <c r="M6" s="21"/>
      <c r="N6" s="21"/>
      <c r="O6" s="21"/>
      <c r="P6" s="21"/>
      <c r="Q6" s="21"/>
      <c r="R6" s="21"/>
      <c r="S6" s="21"/>
      <c r="T6" s="21"/>
      <c r="U6" s="21"/>
      <c r="V6" s="21"/>
      <c r="W6" s="22"/>
      <c r="X6" s="115" t="s">
        <v>90</v>
      </c>
      <c r="Y6" s="116"/>
      <c r="Z6" s="116"/>
      <c r="AA6" s="117"/>
      <c r="AB6" s="103"/>
      <c r="AC6" s="97"/>
      <c r="AD6" s="97"/>
      <c r="AE6" s="97"/>
      <c r="AF6" s="97"/>
      <c r="AG6" s="97"/>
      <c r="AH6" s="97"/>
      <c r="AI6" s="109"/>
      <c r="AJ6" s="25"/>
      <c r="AK6" s="23"/>
      <c r="AL6" s="26"/>
    </row>
    <row r="7" spans="2:38" ht="20.25" customHeight="1" x14ac:dyDescent="0.3">
      <c r="B7" s="20"/>
      <c r="C7" s="21"/>
      <c r="D7" s="21"/>
      <c r="E7" s="21"/>
      <c r="F7" s="20" t="s">
        <v>91</v>
      </c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21"/>
      <c r="W7" s="22"/>
      <c r="X7" s="23"/>
      <c r="Y7" s="23"/>
      <c r="Z7" s="23"/>
      <c r="AA7" s="23"/>
      <c r="AB7" s="103"/>
      <c r="AC7" s="97"/>
      <c r="AD7" s="97"/>
      <c r="AE7" s="97"/>
      <c r="AF7" s="97"/>
      <c r="AG7" s="97"/>
      <c r="AH7" s="97"/>
      <c r="AI7" s="109"/>
      <c r="AJ7" s="25"/>
      <c r="AK7" s="23"/>
      <c r="AL7" s="26"/>
    </row>
    <row r="8" spans="2:38" ht="20.25" customHeight="1" x14ac:dyDescent="0.3">
      <c r="B8" s="20"/>
      <c r="C8" s="21"/>
      <c r="D8" s="21"/>
      <c r="E8" s="21"/>
      <c r="F8" s="20" t="s">
        <v>92</v>
      </c>
      <c r="G8" s="21"/>
      <c r="H8" s="21"/>
      <c r="I8" s="21"/>
      <c r="J8" s="21"/>
      <c r="K8" s="21"/>
      <c r="L8" s="21"/>
      <c r="M8" s="21"/>
      <c r="N8" s="21"/>
      <c r="O8" s="21"/>
      <c r="P8" s="21"/>
      <c r="Q8" s="21"/>
      <c r="R8" s="21"/>
      <c r="S8" s="21"/>
      <c r="T8" s="21"/>
      <c r="U8" s="21"/>
      <c r="V8" s="21"/>
      <c r="W8" s="22"/>
      <c r="X8" s="23"/>
      <c r="Y8" s="23"/>
      <c r="Z8" s="23"/>
      <c r="AA8" s="23"/>
      <c r="AB8" s="103"/>
      <c r="AC8" s="97"/>
      <c r="AD8" s="97"/>
      <c r="AE8" s="97"/>
      <c r="AF8" s="97"/>
      <c r="AG8" s="97"/>
      <c r="AH8" s="97"/>
      <c r="AI8" s="109"/>
      <c r="AJ8" s="25"/>
      <c r="AK8" s="23"/>
      <c r="AL8" s="26"/>
    </row>
    <row r="9" spans="2:38" ht="20.25" customHeight="1" x14ac:dyDescent="0.3">
      <c r="B9" s="20"/>
      <c r="C9" s="21"/>
      <c r="D9" s="21"/>
      <c r="E9" s="21"/>
      <c r="F9" s="20" t="s">
        <v>93</v>
      </c>
      <c r="G9" s="21"/>
      <c r="H9" s="21"/>
      <c r="I9" s="21"/>
      <c r="J9" s="21"/>
      <c r="K9" s="21"/>
      <c r="L9" s="21"/>
      <c r="M9" s="21"/>
      <c r="N9" s="21"/>
      <c r="O9" s="21"/>
      <c r="P9" s="21"/>
      <c r="Q9" s="21"/>
      <c r="R9" s="21"/>
      <c r="S9" s="21"/>
      <c r="T9" s="21"/>
      <c r="U9" s="21"/>
      <c r="V9" s="21"/>
      <c r="W9" s="22"/>
      <c r="X9" s="23"/>
      <c r="Y9" s="23"/>
      <c r="Z9" s="23"/>
      <c r="AA9" s="23"/>
      <c r="AB9" s="103"/>
      <c r="AC9" s="97"/>
      <c r="AD9" s="97"/>
      <c r="AE9" s="97"/>
      <c r="AF9" s="97"/>
      <c r="AG9" s="97"/>
      <c r="AH9" s="97"/>
      <c r="AI9" s="109"/>
      <c r="AJ9" s="25"/>
      <c r="AK9" s="23"/>
      <c r="AL9" s="26"/>
    </row>
    <row r="10" spans="2:38" ht="20.25" customHeight="1" x14ac:dyDescent="0.3">
      <c r="B10" s="20"/>
      <c r="C10" s="21"/>
      <c r="D10" s="21"/>
      <c r="E10" s="21"/>
      <c r="F10" s="20" t="s">
        <v>94</v>
      </c>
      <c r="G10" s="21"/>
      <c r="H10" s="21"/>
      <c r="I10" s="21"/>
      <c r="J10" s="21"/>
      <c r="K10" s="21"/>
      <c r="L10" s="21"/>
      <c r="M10" s="21"/>
      <c r="N10" s="21"/>
      <c r="O10" s="21"/>
      <c r="P10" s="21"/>
      <c r="Q10" s="21"/>
      <c r="R10" s="21"/>
      <c r="S10" s="21"/>
      <c r="T10" s="21"/>
      <c r="U10" s="21"/>
      <c r="V10" s="21"/>
      <c r="W10" s="22"/>
      <c r="X10" s="23"/>
      <c r="Y10" s="23"/>
      <c r="Z10" s="23"/>
      <c r="AA10" s="23"/>
      <c r="AB10" s="103"/>
      <c r="AC10" s="97"/>
      <c r="AD10" s="97"/>
      <c r="AE10" s="97"/>
      <c r="AF10" s="97"/>
      <c r="AG10" s="97"/>
      <c r="AH10" s="97"/>
      <c r="AI10" s="109"/>
      <c r="AJ10" s="25"/>
      <c r="AK10" s="23"/>
      <c r="AL10" s="26"/>
    </row>
    <row r="11" spans="2:38" x14ac:dyDescent="0.3">
      <c r="B11" s="20"/>
      <c r="C11" s="21"/>
      <c r="D11" s="21"/>
      <c r="E11" s="21"/>
      <c r="F11" s="20"/>
      <c r="G11" s="21"/>
      <c r="H11" s="21"/>
      <c r="I11" s="21"/>
      <c r="J11" s="21"/>
      <c r="K11" s="21"/>
      <c r="L11" s="21"/>
      <c r="M11" s="21"/>
      <c r="N11" s="21"/>
      <c r="O11" s="21"/>
      <c r="P11" s="21"/>
      <c r="Q11" s="21"/>
      <c r="R11" s="21"/>
      <c r="S11" s="21"/>
      <c r="T11" s="21"/>
      <c r="U11" s="21"/>
      <c r="V11" s="21"/>
      <c r="W11" s="22"/>
      <c r="X11" s="23"/>
      <c r="Y11" s="23"/>
      <c r="Z11" s="23"/>
      <c r="AA11" s="23"/>
      <c r="AB11" s="103"/>
      <c r="AC11" s="97"/>
      <c r="AD11" s="97"/>
      <c r="AE11" s="97"/>
      <c r="AF11" s="97"/>
      <c r="AG11" s="97"/>
      <c r="AH11" s="97"/>
      <c r="AI11" s="109"/>
      <c r="AJ11" s="25"/>
      <c r="AK11" s="23"/>
      <c r="AL11" s="26"/>
    </row>
    <row r="12" spans="2:38" x14ac:dyDescent="0.3">
      <c r="B12" s="20"/>
      <c r="C12" s="21"/>
      <c r="D12" s="21"/>
      <c r="E12" s="21"/>
      <c r="F12" s="20"/>
      <c r="G12" s="21"/>
      <c r="H12" s="21"/>
      <c r="I12" s="21"/>
      <c r="J12" s="21"/>
      <c r="K12" s="21"/>
      <c r="L12" s="21"/>
      <c r="M12" s="21"/>
      <c r="N12" s="21"/>
      <c r="O12" s="21"/>
      <c r="P12" s="21"/>
      <c r="Q12" s="21"/>
      <c r="R12" s="21"/>
      <c r="S12" s="21"/>
      <c r="T12" s="21"/>
      <c r="U12" s="21"/>
      <c r="V12" s="21"/>
      <c r="W12" s="22"/>
      <c r="X12" s="23"/>
      <c r="Y12" s="23"/>
      <c r="Z12" s="23"/>
      <c r="AA12" s="23"/>
      <c r="AB12" s="103"/>
      <c r="AC12" s="97"/>
      <c r="AD12" s="97"/>
      <c r="AE12" s="97"/>
      <c r="AF12" s="97"/>
      <c r="AG12" s="97"/>
      <c r="AH12" s="97"/>
      <c r="AI12" s="109"/>
      <c r="AJ12" s="25"/>
      <c r="AK12" s="23"/>
      <c r="AL12" s="26"/>
    </row>
    <row r="13" spans="2:38" x14ac:dyDescent="0.3">
      <c r="B13" s="20"/>
      <c r="C13" s="21"/>
      <c r="D13" s="21"/>
      <c r="E13" s="21"/>
      <c r="F13" s="20"/>
      <c r="G13" s="21"/>
      <c r="H13" s="21"/>
      <c r="I13" s="21"/>
      <c r="J13" s="21"/>
      <c r="K13" s="21"/>
      <c r="L13" s="21"/>
      <c r="M13" s="21"/>
      <c r="N13" s="21"/>
      <c r="O13" s="21"/>
      <c r="P13" s="21"/>
      <c r="Q13" s="21"/>
      <c r="R13" s="21"/>
      <c r="S13" s="21"/>
      <c r="T13" s="21"/>
      <c r="U13" s="21"/>
      <c r="V13" s="21"/>
      <c r="W13" s="22"/>
      <c r="X13" s="23"/>
      <c r="Y13" s="23"/>
      <c r="Z13" s="23"/>
      <c r="AA13" s="23"/>
      <c r="AB13" s="103"/>
      <c r="AC13" s="97"/>
      <c r="AD13" s="97"/>
      <c r="AE13" s="97"/>
      <c r="AF13" s="97"/>
      <c r="AG13" s="97"/>
      <c r="AH13" s="97"/>
      <c r="AI13" s="109"/>
      <c r="AJ13" s="25"/>
      <c r="AK13" s="23"/>
      <c r="AL13" s="26"/>
    </row>
    <row r="14" spans="2:38" x14ac:dyDescent="0.3">
      <c r="B14" s="20"/>
      <c r="C14" s="21"/>
      <c r="D14" s="21"/>
      <c r="E14" s="21"/>
      <c r="F14" s="20"/>
      <c r="G14" s="21"/>
      <c r="H14" s="21"/>
      <c r="I14" s="21"/>
      <c r="J14" s="21"/>
      <c r="K14" s="21"/>
      <c r="L14" s="21"/>
      <c r="M14" s="21"/>
      <c r="N14" s="21"/>
      <c r="O14" s="21"/>
      <c r="P14" s="21"/>
      <c r="Q14" s="21"/>
      <c r="R14" s="21"/>
      <c r="S14" s="21"/>
      <c r="T14" s="21"/>
      <c r="U14" s="21"/>
      <c r="V14" s="21"/>
      <c r="W14" s="22"/>
      <c r="X14" s="23"/>
      <c r="Y14" s="23"/>
      <c r="Z14" s="23"/>
      <c r="AA14" s="23"/>
      <c r="AB14" s="103"/>
      <c r="AC14" s="97"/>
      <c r="AD14" s="97"/>
      <c r="AE14" s="97"/>
      <c r="AF14" s="97"/>
      <c r="AG14" s="97"/>
      <c r="AH14" s="97"/>
      <c r="AI14" s="109"/>
      <c r="AJ14" s="25"/>
      <c r="AK14" s="23"/>
      <c r="AL14" s="26"/>
    </row>
    <row r="15" spans="2:38" x14ac:dyDescent="0.3">
      <c r="B15" s="20"/>
      <c r="C15" s="21"/>
      <c r="D15" s="21"/>
      <c r="E15" s="21"/>
      <c r="F15" s="20"/>
      <c r="G15" s="21"/>
      <c r="H15" s="21"/>
      <c r="I15" s="21"/>
      <c r="J15" s="21"/>
      <c r="K15" s="21"/>
      <c r="L15" s="21"/>
      <c r="M15" s="21"/>
      <c r="N15" s="21"/>
      <c r="O15" s="21"/>
      <c r="P15" s="21"/>
      <c r="Q15" s="21"/>
      <c r="R15" s="21"/>
      <c r="S15" s="21"/>
      <c r="T15" s="21"/>
      <c r="U15" s="21"/>
      <c r="V15" s="21"/>
      <c r="W15" s="22"/>
      <c r="X15" s="23"/>
      <c r="Y15" s="23"/>
      <c r="Z15" s="23"/>
      <c r="AA15" s="23"/>
      <c r="AB15" s="103"/>
      <c r="AC15" s="97"/>
      <c r="AD15" s="97"/>
      <c r="AE15" s="97"/>
      <c r="AF15" s="97"/>
      <c r="AG15" s="97"/>
      <c r="AH15" s="97"/>
      <c r="AI15" s="109"/>
      <c r="AJ15" s="25"/>
      <c r="AK15" s="23"/>
      <c r="AL15" s="26"/>
    </row>
    <row r="16" spans="2:38" x14ac:dyDescent="0.3">
      <c r="B16" s="20"/>
      <c r="C16" s="21"/>
      <c r="D16" s="21"/>
      <c r="E16" s="21"/>
      <c r="F16" s="20"/>
      <c r="G16" s="21"/>
      <c r="H16" s="21"/>
      <c r="I16" s="21"/>
      <c r="J16" s="21"/>
      <c r="K16" s="21"/>
      <c r="L16" s="21"/>
      <c r="M16" s="21"/>
      <c r="N16" s="21"/>
      <c r="O16" s="21"/>
      <c r="P16" s="21"/>
      <c r="Q16" s="21"/>
      <c r="R16" s="21"/>
      <c r="S16" s="21"/>
      <c r="T16" s="21"/>
      <c r="U16" s="21"/>
      <c r="V16" s="21"/>
      <c r="W16" s="22"/>
      <c r="X16" s="23"/>
      <c r="Y16" s="23"/>
      <c r="Z16" s="23"/>
      <c r="AA16" s="23"/>
      <c r="AB16" s="103"/>
      <c r="AC16" s="97"/>
      <c r="AD16" s="97"/>
      <c r="AE16" s="97"/>
      <c r="AF16" s="97"/>
      <c r="AG16" s="97"/>
      <c r="AH16" s="97"/>
      <c r="AI16" s="109"/>
      <c r="AJ16" s="25"/>
      <c r="AK16" s="23"/>
      <c r="AL16" s="26"/>
    </row>
    <row r="17" spans="2:38" x14ac:dyDescent="0.3">
      <c r="B17" s="20"/>
      <c r="C17" s="21"/>
      <c r="D17" s="21"/>
      <c r="E17" s="21"/>
      <c r="F17" s="20"/>
      <c r="G17" s="21"/>
      <c r="H17" s="21"/>
      <c r="I17" s="21"/>
      <c r="J17" s="21"/>
      <c r="K17" s="21"/>
      <c r="L17" s="21"/>
      <c r="M17" s="21"/>
      <c r="N17" s="21"/>
      <c r="O17" s="21"/>
      <c r="P17" s="21"/>
      <c r="Q17" s="21"/>
      <c r="R17" s="21"/>
      <c r="S17" s="21"/>
      <c r="T17" s="21"/>
      <c r="U17" s="21"/>
      <c r="V17" s="21"/>
      <c r="W17" s="22"/>
      <c r="X17" s="23"/>
      <c r="Y17" s="23"/>
      <c r="Z17" s="23"/>
      <c r="AA17" s="23"/>
      <c r="AB17" s="103"/>
      <c r="AC17" s="97"/>
      <c r="AD17" s="97"/>
      <c r="AE17" s="97"/>
      <c r="AF17" s="97"/>
      <c r="AG17" s="97"/>
      <c r="AH17" s="97"/>
      <c r="AI17" s="109"/>
      <c r="AJ17" s="25"/>
      <c r="AK17" s="23"/>
      <c r="AL17" s="26"/>
    </row>
    <row r="18" spans="2:38" x14ac:dyDescent="0.3">
      <c r="B18" s="20"/>
      <c r="C18" s="21"/>
      <c r="D18" s="21"/>
      <c r="E18" s="21"/>
      <c r="F18" s="20"/>
      <c r="G18" s="21"/>
      <c r="H18" s="21"/>
      <c r="I18" s="21"/>
      <c r="J18" s="21"/>
      <c r="K18" s="21"/>
      <c r="L18" s="21"/>
      <c r="M18" s="21"/>
      <c r="N18" s="21"/>
      <c r="O18" s="21"/>
      <c r="P18" s="21"/>
      <c r="Q18" s="21"/>
      <c r="R18" s="21"/>
      <c r="S18" s="21"/>
      <c r="T18" s="21"/>
      <c r="U18" s="21"/>
      <c r="V18" s="21"/>
      <c r="W18" s="22"/>
      <c r="X18" s="23"/>
      <c r="Y18" s="23"/>
      <c r="Z18" s="23"/>
      <c r="AA18" s="23"/>
      <c r="AB18" s="103"/>
      <c r="AC18" s="97"/>
      <c r="AD18" s="97"/>
      <c r="AE18" s="97"/>
      <c r="AF18" s="97"/>
      <c r="AG18" s="97"/>
      <c r="AH18" s="97"/>
      <c r="AI18" s="109"/>
      <c r="AJ18" s="25"/>
      <c r="AK18" s="23"/>
      <c r="AL18" s="26"/>
    </row>
    <row r="19" spans="2:38" x14ac:dyDescent="0.3">
      <c r="B19" s="20"/>
      <c r="C19" s="21"/>
      <c r="D19" s="21"/>
      <c r="E19" s="21"/>
      <c r="F19" s="20"/>
      <c r="G19" s="21"/>
      <c r="H19" s="21"/>
      <c r="I19" s="21"/>
      <c r="J19" s="21"/>
      <c r="K19" s="21"/>
      <c r="L19" s="21"/>
      <c r="M19" s="21"/>
      <c r="N19" s="21"/>
      <c r="O19" s="21"/>
      <c r="P19" s="21"/>
      <c r="Q19" s="21"/>
      <c r="R19" s="21"/>
      <c r="S19" s="21"/>
      <c r="T19" s="21"/>
      <c r="U19" s="21"/>
      <c r="V19" s="21"/>
      <c r="W19" s="22"/>
      <c r="X19" s="23"/>
      <c r="Y19" s="23"/>
      <c r="Z19" s="23"/>
      <c r="AA19" s="23"/>
      <c r="AB19" s="103"/>
      <c r="AC19" s="97"/>
      <c r="AD19" s="97"/>
      <c r="AE19" s="97"/>
      <c r="AF19" s="97"/>
      <c r="AG19" s="97"/>
      <c r="AH19" s="97"/>
      <c r="AI19" s="109"/>
      <c r="AJ19" s="25"/>
      <c r="AK19" s="23"/>
      <c r="AL19" s="26"/>
    </row>
    <row r="20" spans="2:38" x14ac:dyDescent="0.3">
      <c r="B20" s="20"/>
      <c r="C20" s="21"/>
      <c r="D20" s="21"/>
      <c r="E20" s="21"/>
      <c r="F20" s="20"/>
      <c r="G20" s="21"/>
      <c r="H20" s="21"/>
      <c r="I20" s="21"/>
      <c r="J20" s="21"/>
      <c r="K20" s="21"/>
      <c r="L20" s="21"/>
      <c r="M20" s="21"/>
      <c r="N20" s="21"/>
      <c r="O20" s="21"/>
      <c r="P20" s="21"/>
      <c r="Q20" s="21"/>
      <c r="R20" s="21"/>
      <c r="S20" s="21"/>
      <c r="T20" s="21"/>
      <c r="U20" s="21"/>
      <c r="V20" s="21"/>
      <c r="W20" s="22"/>
      <c r="X20" s="23"/>
      <c r="Y20" s="23"/>
      <c r="Z20" s="23"/>
      <c r="AA20" s="23"/>
      <c r="AB20" s="103"/>
      <c r="AC20" s="97"/>
      <c r="AD20" s="97"/>
      <c r="AE20" s="97"/>
      <c r="AF20" s="97"/>
      <c r="AG20" s="97"/>
      <c r="AH20" s="97"/>
      <c r="AI20" s="109"/>
      <c r="AJ20" s="25"/>
      <c r="AK20" s="23"/>
      <c r="AL20" s="26"/>
    </row>
    <row r="21" spans="2:38" x14ac:dyDescent="0.3">
      <c r="B21" s="20"/>
      <c r="C21" s="21"/>
      <c r="D21" s="21"/>
      <c r="E21" s="21"/>
      <c r="F21" s="20"/>
      <c r="G21" s="21"/>
      <c r="H21" s="21"/>
      <c r="I21" s="21"/>
      <c r="J21" s="21"/>
      <c r="K21" s="21"/>
      <c r="L21" s="21"/>
      <c r="M21" s="21"/>
      <c r="N21" s="21"/>
      <c r="O21" s="21"/>
      <c r="P21" s="21"/>
      <c r="Q21" s="21"/>
      <c r="R21" s="21"/>
      <c r="S21" s="21"/>
      <c r="T21" s="21"/>
      <c r="U21" s="21"/>
      <c r="V21" s="21"/>
      <c r="W21" s="22"/>
      <c r="X21" s="23"/>
      <c r="Y21" s="23"/>
      <c r="Z21" s="23"/>
      <c r="AA21" s="23"/>
      <c r="AB21" s="103"/>
      <c r="AC21" s="97"/>
      <c r="AD21" s="97"/>
      <c r="AE21" s="97"/>
      <c r="AF21" s="97"/>
      <c r="AG21" s="97"/>
      <c r="AH21" s="97"/>
      <c r="AI21" s="109"/>
      <c r="AJ21" s="25"/>
      <c r="AK21" s="23"/>
      <c r="AL21" s="26"/>
    </row>
    <row r="22" spans="2:38" x14ac:dyDescent="0.3">
      <c r="B22" s="20"/>
      <c r="C22" s="21"/>
      <c r="D22" s="21"/>
      <c r="E22" s="21"/>
      <c r="F22" s="20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  <c r="T22" s="21"/>
      <c r="U22" s="21"/>
      <c r="V22" s="21"/>
      <c r="W22" s="22"/>
      <c r="X22" s="23"/>
      <c r="Y22" s="23"/>
      <c r="Z22" s="23"/>
      <c r="AA22" s="23"/>
      <c r="AB22" s="103"/>
      <c r="AC22" s="97"/>
      <c r="AD22" s="97"/>
      <c r="AE22" s="97"/>
      <c r="AF22" s="97"/>
      <c r="AG22" s="97"/>
      <c r="AH22" s="97"/>
      <c r="AI22" s="109"/>
      <c r="AJ22" s="25"/>
      <c r="AK22" s="23"/>
      <c r="AL22" s="26"/>
    </row>
    <row r="23" spans="2:38" x14ac:dyDescent="0.3">
      <c r="B23" s="20"/>
      <c r="C23" s="21"/>
      <c r="D23" s="21"/>
      <c r="E23" s="21"/>
      <c r="F23" s="20"/>
      <c r="G23" s="21"/>
      <c r="H23" s="21"/>
      <c r="I23" s="21"/>
      <c r="J23" s="21"/>
      <c r="K23" s="21"/>
      <c r="L23" s="21"/>
      <c r="M23" s="21"/>
      <c r="N23" s="21"/>
      <c r="O23" s="21"/>
      <c r="P23" s="21"/>
      <c r="Q23" s="21"/>
      <c r="R23" s="21"/>
      <c r="S23" s="21"/>
      <c r="T23" s="21"/>
      <c r="U23" s="21"/>
      <c r="V23" s="21"/>
      <c r="W23" s="22"/>
      <c r="X23" s="23"/>
      <c r="Y23" s="23"/>
      <c r="Z23" s="23"/>
      <c r="AA23" s="23"/>
      <c r="AB23" s="103"/>
      <c r="AC23" s="97"/>
      <c r="AD23" s="97"/>
      <c r="AE23" s="97"/>
      <c r="AF23" s="97"/>
      <c r="AG23" s="97"/>
      <c r="AH23" s="97"/>
      <c r="AI23" s="109"/>
      <c r="AJ23" s="25"/>
      <c r="AK23" s="23"/>
      <c r="AL23" s="26"/>
    </row>
    <row r="24" spans="2:38" x14ac:dyDescent="0.3">
      <c r="B24" s="20"/>
      <c r="C24" s="21"/>
      <c r="D24" s="21"/>
      <c r="E24" s="21"/>
      <c r="F24" s="20"/>
      <c r="G24" s="21"/>
      <c r="H24" s="21"/>
      <c r="I24" s="21"/>
      <c r="J24" s="21"/>
      <c r="K24" s="21"/>
      <c r="L24" s="21"/>
      <c r="M24" s="21"/>
      <c r="N24" s="21"/>
      <c r="O24" s="21"/>
      <c r="P24" s="21"/>
      <c r="Q24" s="21"/>
      <c r="R24" s="21"/>
      <c r="S24" s="21"/>
      <c r="T24" s="21"/>
      <c r="U24" s="21"/>
      <c r="V24" s="21"/>
      <c r="W24" s="22"/>
      <c r="X24" s="23"/>
      <c r="Y24" s="23"/>
      <c r="Z24" s="23"/>
      <c r="AA24" s="23"/>
      <c r="AB24" s="103"/>
      <c r="AC24" s="97"/>
      <c r="AD24" s="97"/>
      <c r="AE24" s="97"/>
      <c r="AF24" s="97"/>
      <c r="AG24" s="97"/>
      <c r="AH24" s="97"/>
      <c r="AI24" s="109"/>
      <c r="AJ24" s="25"/>
      <c r="AK24" s="23"/>
      <c r="AL24" s="26"/>
    </row>
    <row r="25" spans="2:38" ht="7.5" customHeight="1" x14ac:dyDescent="0.3">
      <c r="B25" s="20"/>
      <c r="C25" s="21"/>
      <c r="D25" s="21"/>
      <c r="E25" s="21"/>
      <c r="F25" s="20"/>
      <c r="G25" s="21"/>
      <c r="H25" s="21"/>
      <c r="I25" s="21"/>
      <c r="J25" s="21"/>
      <c r="K25" s="21"/>
      <c r="L25" s="21"/>
      <c r="M25" s="21"/>
      <c r="N25" s="21"/>
      <c r="O25" s="21"/>
      <c r="P25" s="21"/>
      <c r="Q25" s="21"/>
      <c r="R25" s="21"/>
      <c r="S25" s="21"/>
      <c r="T25" s="21"/>
      <c r="U25" s="21"/>
      <c r="V25" s="21"/>
      <c r="W25" s="22"/>
      <c r="X25" s="23"/>
      <c r="Y25" s="23"/>
      <c r="Z25" s="23"/>
      <c r="AA25" s="23"/>
      <c r="AB25" s="103"/>
      <c r="AC25" s="97"/>
      <c r="AD25" s="97"/>
      <c r="AE25" s="97"/>
      <c r="AF25" s="97"/>
      <c r="AG25" s="97"/>
      <c r="AH25" s="97"/>
      <c r="AI25" s="109"/>
      <c r="AJ25" s="25"/>
      <c r="AK25" s="23"/>
      <c r="AL25" s="26"/>
    </row>
    <row r="26" spans="2:38" x14ac:dyDescent="0.3">
      <c r="B26" s="20"/>
      <c r="C26" s="21"/>
      <c r="D26" s="21"/>
      <c r="E26" s="21"/>
      <c r="F26" s="20" t="s">
        <v>95</v>
      </c>
      <c r="G26" s="21"/>
      <c r="H26" s="21"/>
      <c r="I26" s="21"/>
      <c r="J26" s="21"/>
      <c r="K26" s="21"/>
      <c r="L26" s="21"/>
      <c r="M26" s="21"/>
      <c r="N26" s="21"/>
      <c r="O26" s="21"/>
      <c r="P26" s="21"/>
      <c r="Q26" s="21"/>
      <c r="R26" s="21"/>
      <c r="S26" s="21"/>
      <c r="T26" s="21"/>
      <c r="U26" s="21"/>
      <c r="V26" s="21"/>
      <c r="W26" s="22"/>
      <c r="X26" s="23"/>
      <c r="Y26" s="23"/>
      <c r="Z26" s="23"/>
      <c r="AA26" s="23"/>
      <c r="AB26" s="103"/>
      <c r="AC26" s="97"/>
      <c r="AD26" s="97"/>
      <c r="AE26" s="97"/>
      <c r="AF26" s="97"/>
      <c r="AG26" s="97"/>
      <c r="AH26" s="97"/>
      <c r="AI26" s="109"/>
      <c r="AJ26" s="25"/>
      <c r="AK26" s="23"/>
      <c r="AL26" s="26"/>
    </row>
    <row r="27" spans="2:38" x14ac:dyDescent="0.3">
      <c r="B27" s="20"/>
      <c r="C27" s="21"/>
      <c r="D27" s="21"/>
      <c r="E27" s="21"/>
      <c r="F27" s="20" t="s">
        <v>96</v>
      </c>
      <c r="G27" s="21"/>
      <c r="H27" s="21"/>
      <c r="I27" s="21"/>
      <c r="J27" s="21"/>
      <c r="K27" s="21"/>
      <c r="L27" s="21"/>
      <c r="M27" s="21"/>
      <c r="N27" s="21"/>
      <c r="O27" s="21"/>
      <c r="P27" s="21"/>
      <c r="Q27" s="21"/>
      <c r="R27" s="21"/>
      <c r="S27" s="21"/>
      <c r="T27" s="21"/>
      <c r="U27" s="21"/>
      <c r="V27" s="21"/>
      <c r="W27" s="22"/>
      <c r="X27" s="23"/>
      <c r="Y27" s="23"/>
      <c r="Z27" s="23"/>
      <c r="AA27" s="23"/>
      <c r="AB27" s="103"/>
      <c r="AC27" s="97"/>
      <c r="AD27" s="97"/>
      <c r="AE27" s="97"/>
      <c r="AF27" s="97"/>
      <c r="AG27" s="97"/>
      <c r="AH27" s="97"/>
      <c r="AI27" s="109"/>
      <c r="AJ27" s="25"/>
      <c r="AK27" s="23"/>
      <c r="AL27" s="26"/>
    </row>
    <row r="28" spans="2:38" x14ac:dyDescent="0.3">
      <c r="B28" s="20"/>
      <c r="C28" s="21"/>
      <c r="D28" s="21"/>
      <c r="E28" s="21"/>
      <c r="F28" s="20" t="s">
        <v>97</v>
      </c>
      <c r="G28" s="21"/>
      <c r="H28" s="21"/>
      <c r="I28" s="21"/>
      <c r="J28" s="21"/>
      <c r="K28" s="21"/>
      <c r="L28" s="21"/>
      <c r="M28" s="21"/>
      <c r="N28" s="21"/>
      <c r="O28" s="21"/>
      <c r="P28" s="21"/>
      <c r="Q28" s="21"/>
      <c r="R28" s="21"/>
      <c r="S28" s="21"/>
      <c r="T28" s="21"/>
      <c r="U28" s="21"/>
      <c r="V28" s="21"/>
      <c r="W28" s="22"/>
      <c r="X28" s="23"/>
      <c r="Y28" s="23"/>
      <c r="Z28" s="23"/>
      <c r="AA28" s="23"/>
      <c r="AB28" s="103"/>
      <c r="AC28" s="97"/>
      <c r="AD28" s="97"/>
      <c r="AE28" s="97"/>
      <c r="AF28" s="97"/>
      <c r="AG28" s="97"/>
      <c r="AH28" s="97"/>
      <c r="AI28" s="109"/>
      <c r="AJ28" s="25"/>
      <c r="AK28" s="23"/>
      <c r="AL28" s="26"/>
    </row>
    <row r="29" spans="2:38" x14ac:dyDescent="0.3">
      <c r="B29" s="20"/>
      <c r="C29" s="21"/>
      <c r="D29" s="21"/>
      <c r="E29" s="21"/>
      <c r="F29" s="20" t="s">
        <v>98</v>
      </c>
      <c r="G29" s="21"/>
      <c r="H29" s="21"/>
      <c r="I29" s="21"/>
      <c r="J29" s="21"/>
      <c r="K29" s="21"/>
      <c r="L29" s="21"/>
      <c r="M29" s="21"/>
      <c r="N29" s="21"/>
      <c r="O29" s="21"/>
      <c r="P29" s="21"/>
      <c r="Q29" s="21"/>
      <c r="R29" s="21"/>
      <c r="S29" s="21"/>
      <c r="T29" s="21"/>
      <c r="U29" s="21"/>
      <c r="V29" s="21"/>
      <c r="W29" s="22"/>
      <c r="X29" s="23"/>
      <c r="Y29" s="23"/>
      <c r="Z29" s="23"/>
      <c r="AA29" s="23"/>
      <c r="AB29" s="104"/>
      <c r="AC29" s="105"/>
      <c r="AD29" s="105"/>
      <c r="AE29" s="105"/>
      <c r="AF29" s="105"/>
      <c r="AG29" s="105"/>
      <c r="AH29" s="105"/>
      <c r="AI29" s="110"/>
      <c r="AJ29" s="25"/>
      <c r="AK29" s="23"/>
      <c r="AL29" s="26"/>
    </row>
    <row r="30" spans="2:38" ht="17.25" thickBot="1" x14ac:dyDescent="0.35">
      <c r="B30" s="27"/>
      <c r="C30" s="28"/>
      <c r="D30" s="28"/>
      <c r="E30" s="28"/>
      <c r="F30" s="27"/>
      <c r="G30" s="28"/>
      <c r="H30" s="28"/>
      <c r="I30" s="28"/>
      <c r="J30" s="28"/>
      <c r="K30" s="28"/>
      <c r="L30" s="28"/>
      <c r="M30" s="28"/>
      <c r="N30" s="28"/>
      <c r="O30" s="28"/>
      <c r="P30" s="28"/>
      <c r="Q30" s="28"/>
      <c r="R30" s="28"/>
      <c r="S30" s="28"/>
      <c r="T30" s="28"/>
      <c r="U30" s="28"/>
      <c r="V30" s="28"/>
      <c r="W30" s="29"/>
      <c r="X30" s="30"/>
      <c r="Y30" s="30"/>
      <c r="Z30" s="30"/>
      <c r="AA30" s="30"/>
      <c r="AB30" s="106"/>
      <c r="AC30" s="107"/>
      <c r="AD30" s="107"/>
      <c r="AE30" s="107"/>
      <c r="AF30" s="107"/>
      <c r="AG30" s="107"/>
      <c r="AH30" s="107"/>
      <c r="AI30" s="111"/>
      <c r="AJ30" s="31"/>
      <c r="AK30" s="30"/>
      <c r="AL30" s="32"/>
    </row>
    <row r="31" spans="2:38" ht="8.25" customHeight="1" x14ac:dyDescent="0.3"/>
    <row r="44" spans="50:52" ht="22.5" customHeight="1" x14ac:dyDescent="0.3">
      <c r="AX44" s="33" t="s">
        <v>99</v>
      </c>
      <c r="AY44" s="33" t="s">
        <v>100</v>
      </c>
      <c r="AZ44" s="33" t="s">
        <v>101</v>
      </c>
    </row>
    <row r="45" spans="50:52" ht="22.5" customHeight="1" x14ac:dyDescent="0.3">
      <c r="AX45" s="33" t="s">
        <v>102</v>
      </c>
      <c r="AY45" s="33" t="s">
        <v>103</v>
      </c>
      <c r="AZ45" s="33" t="s">
        <v>104</v>
      </c>
    </row>
    <row r="46" spans="50:52" ht="131.25" customHeight="1" x14ac:dyDescent="0.3">
      <c r="AX46" s="33" t="s">
        <v>105</v>
      </c>
      <c r="AY46" s="33"/>
      <c r="AZ46" s="33"/>
    </row>
    <row r="47" spans="50:52" ht="48.75" customHeight="1" x14ac:dyDescent="0.3">
      <c r="AX47" s="33" t="s">
        <v>106</v>
      </c>
      <c r="AY47" s="34" t="s">
        <v>107</v>
      </c>
      <c r="AZ47" s="34" t="s">
        <v>108</v>
      </c>
    </row>
    <row r="50" spans="63:78" x14ac:dyDescent="0.3">
      <c r="BK50" s="35"/>
      <c r="BL50" s="35"/>
      <c r="BM50" s="35"/>
      <c r="BN50" s="35"/>
      <c r="BO50" s="35"/>
      <c r="BP50" s="35"/>
      <c r="BQ50" s="35"/>
      <c r="BR50" s="35"/>
      <c r="BS50" s="35"/>
      <c r="BT50" s="35"/>
      <c r="BU50" s="35"/>
      <c r="BV50" s="35"/>
      <c r="BW50" s="35"/>
      <c r="BX50" s="35"/>
      <c r="BY50" s="35"/>
      <c r="BZ50" s="35"/>
    </row>
    <row r="51" spans="63:78" x14ac:dyDescent="0.3">
      <c r="BK51" s="35"/>
      <c r="BL51" s="35" t="s">
        <v>109</v>
      </c>
      <c r="BM51" s="35" t="s">
        <v>110</v>
      </c>
      <c r="BN51" s="35" t="s">
        <v>27</v>
      </c>
      <c r="BO51" s="35" t="s">
        <v>111</v>
      </c>
      <c r="BP51" s="35" t="s">
        <v>112</v>
      </c>
      <c r="BQ51" s="35"/>
      <c r="BR51" s="35"/>
      <c r="BS51" s="35"/>
      <c r="BT51" s="35"/>
      <c r="BU51" s="35"/>
      <c r="BV51" s="35"/>
      <c r="BW51" s="35"/>
      <c r="BX51" s="35"/>
      <c r="BY51" s="35"/>
      <c r="BZ51" s="35"/>
    </row>
    <row r="52" spans="63:78" x14ac:dyDescent="0.3">
      <c r="BK52" s="35" t="s">
        <v>113</v>
      </c>
      <c r="BL52" s="35">
        <f>+(BS52/11)*12</f>
        <v>106.90909090909091</v>
      </c>
      <c r="BM52" s="36">
        <v>0.21099999999999999</v>
      </c>
      <c r="BN52" s="36">
        <f>+BM52*0.9</f>
        <v>0.18989999999999999</v>
      </c>
      <c r="BO52" s="37">
        <f>+BN52*BL52</f>
        <v>20.302036363636361</v>
      </c>
      <c r="BP52" s="38">
        <f>+BO52*0.8</f>
        <v>16.24162909090909</v>
      </c>
      <c r="BQ52" s="35"/>
      <c r="BR52" s="35"/>
      <c r="BS52" s="35">
        <v>98</v>
      </c>
      <c r="BT52" s="35"/>
      <c r="BU52" s="35"/>
      <c r="BV52" s="35"/>
      <c r="BW52" s="35"/>
      <c r="BX52" s="35"/>
      <c r="BY52" s="35"/>
      <c r="BZ52" s="35"/>
    </row>
    <row r="53" spans="63:78" x14ac:dyDescent="0.3">
      <c r="BK53" s="35" t="s">
        <v>114</v>
      </c>
      <c r="BL53" s="35">
        <f t="shared" ref="BL53:BL57" si="0">+(BS53/11)*12</f>
        <v>220.36363636363637</v>
      </c>
      <c r="BM53" s="36">
        <v>0.30199999999999999</v>
      </c>
      <c r="BN53" s="36">
        <f t="shared" ref="BN53:BN57" si="1">+BM53*0.9</f>
        <v>0.27179999999999999</v>
      </c>
      <c r="BO53" s="37">
        <f t="shared" ref="BO53:BO57" si="2">+BN53*BL53</f>
        <v>59.894836363636365</v>
      </c>
      <c r="BP53" s="38">
        <f t="shared" ref="BP53:BP58" si="3">+BO53*0.8</f>
        <v>47.915869090909098</v>
      </c>
      <c r="BQ53" s="35"/>
      <c r="BR53" s="35"/>
      <c r="BS53" s="35">
        <v>202</v>
      </c>
      <c r="BT53" s="35"/>
      <c r="BU53" s="35"/>
      <c r="BV53" s="35"/>
      <c r="BW53" s="35"/>
      <c r="BX53" s="35"/>
      <c r="BY53" s="35"/>
      <c r="BZ53" s="35"/>
    </row>
    <row r="54" spans="63:78" x14ac:dyDescent="0.3">
      <c r="BK54" s="35" t="s">
        <v>115</v>
      </c>
      <c r="BL54" s="35">
        <f t="shared" si="0"/>
        <v>282.54545454545456</v>
      </c>
      <c r="BM54" s="36">
        <v>0.34300000000000003</v>
      </c>
      <c r="BN54" s="36">
        <f t="shared" si="1"/>
        <v>0.30870000000000003</v>
      </c>
      <c r="BO54" s="37">
        <f t="shared" si="2"/>
        <v>87.221781818181825</v>
      </c>
      <c r="BP54" s="38">
        <f t="shared" si="3"/>
        <v>69.777425454545465</v>
      </c>
      <c r="BQ54" s="35"/>
      <c r="BR54" s="35"/>
      <c r="BS54" s="35">
        <v>259</v>
      </c>
      <c r="BT54" s="35"/>
      <c r="BU54" s="35"/>
      <c r="BV54" s="35"/>
      <c r="BW54" s="35"/>
      <c r="BX54" s="35"/>
      <c r="BY54" s="35"/>
      <c r="BZ54" s="35"/>
    </row>
    <row r="55" spans="63:78" x14ac:dyDescent="0.3">
      <c r="BK55" s="35" t="s">
        <v>116</v>
      </c>
      <c r="BL55" s="35">
        <f t="shared" si="0"/>
        <v>547.63636363636363</v>
      </c>
      <c r="BM55" s="36">
        <v>0.42799999999999999</v>
      </c>
      <c r="BN55" s="36">
        <f t="shared" si="1"/>
        <v>0.38519999999999999</v>
      </c>
      <c r="BO55" s="37">
        <f t="shared" si="2"/>
        <v>210.94952727272727</v>
      </c>
      <c r="BP55" s="38">
        <f t="shared" si="3"/>
        <v>168.75962181818181</v>
      </c>
      <c r="BQ55" s="35"/>
      <c r="BR55" s="35"/>
      <c r="BS55" s="35">
        <v>502</v>
      </c>
      <c r="BT55" s="35"/>
      <c r="BU55" s="35"/>
      <c r="BV55" s="35"/>
      <c r="BW55" s="35"/>
      <c r="BX55" s="35"/>
      <c r="BY55" s="35"/>
      <c r="BZ55" s="35"/>
    </row>
    <row r="56" spans="63:78" x14ac:dyDescent="0.3">
      <c r="BK56" s="35" t="s">
        <v>117</v>
      </c>
      <c r="BL56" s="35">
        <f t="shared" si="0"/>
        <v>492</v>
      </c>
      <c r="BM56" s="36">
        <v>0.443</v>
      </c>
      <c r="BN56" s="36">
        <f t="shared" si="1"/>
        <v>0.3987</v>
      </c>
      <c r="BO56" s="37">
        <f t="shared" si="2"/>
        <v>196.16040000000001</v>
      </c>
      <c r="BP56" s="38">
        <f t="shared" si="3"/>
        <v>156.92832000000001</v>
      </c>
      <c r="BQ56" s="35"/>
      <c r="BR56" s="35"/>
      <c r="BS56" s="35">
        <v>451</v>
      </c>
      <c r="BT56" s="35"/>
      <c r="BU56" s="35"/>
      <c r="BV56" s="35"/>
      <c r="BW56" s="35"/>
      <c r="BX56" s="35"/>
      <c r="BY56" s="35"/>
      <c r="BZ56" s="35"/>
    </row>
    <row r="57" spans="63:78" x14ac:dyDescent="0.3">
      <c r="BK57" s="35" t="s">
        <v>118</v>
      </c>
      <c r="BL57" s="35">
        <f t="shared" si="0"/>
        <v>766.90909090909088</v>
      </c>
      <c r="BM57" s="36">
        <v>0.46500000000000002</v>
      </c>
      <c r="BN57" s="36">
        <f t="shared" si="1"/>
        <v>0.41850000000000004</v>
      </c>
      <c r="BO57" s="37">
        <f t="shared" si="2"/>
        <v>320.95145454545457</v>
      </c>
      <c r="BP57" s="38">
        <f t="shared" si="3"/>
        <v>256.76116363636368</v>
      </c>
      <c r="BQ57" s="35"/>
      <c r="BR57" s="35"/>
      <c r="BS57" s="35">
        <v>703</v>
      </c>
      <c r="BT57" s="35"/>
      <c r="BU57" s="35"/>
      <c r="BV57" s="35"/>
      <c r="BW57" s="35"/>
      <c r="BX57" s="35"/>
      <c r="BY57" s="35"/>
      <c r="BZ57" s="35"/>
    </row>
    <row r="58" spans="63:78" x14ac:dyDescent="0.3">
      <c r="BK58" s="35"/>
      <c r="BL58" s="35"/>
      <c r="BM58" s="35"/>
      <c r="BN58" s="35"/>
      <c r="BO58" s="37">
        <f>SUM(BO52:BO57)</f>
        <v>895.48003636363637</v>
      </c>
      <c r="BP58" s="38">
        <f t="shared" si="3"/>
        <v>716.38402909090917</v>
      </c>
      <c r="BQ58" s="35"/>
      <c r="BR58" s="35"/>
      <c r="BS58" s="35"/>
      <c r="BT58" s="35"/>
      <c r="BU58" s="35"/>
      <c r="BV58" s="35"/>
      <c r="BW58" s="35"/>
      <c r="BX58" s="35"/>
      <c r="BY58" s="35"/>
      <c r="BZ58" s="35"/>
    </row>
    <row r="59" spans="63:78" x14ac:dyDescent="0.3">
      <c r="BK59" s="35"/>
      <c r="BL59" s="35"/>
      <c r="BM59" s="35"/>
      <c r="BN59" s="35"/>
      <c r="BO59" s="35"/>
      <c r="BP59" s="35"/>
      <c r="BQ59" s="35"/>
      <c r="BR59" s="35"/>
      <c r="BS59" s="35"/>
      <c r="BT59" s="35"/>
      <c r="BU59" s="35"/>
      <c r="BV59" s="35"/>
      <c r="BW59" s="35"/>
      <c r="BX59" s="35"/>
      <c r="BY59" s="35"/>
      <c r="BZ59" s="35"/>
    </row>
    <row r="62" spans="63:78" ht="20.100000000000001" customHeight="1" x14ac:dyDescent="0.3">
      <c r="BU62" s="18" t="s">
        <v>119</v>
      </c>
    </row>
    <row r="63" spans="63:78" ht="20.100000000000001" customHeight="1" x14ac:dyDescent="0.3">
      <c r="BU63" s="96" t="s">
        <v>120</v>
      </c>
      <c r="BV63" s="96"/>
      <c r="BW63" s="39" t="s">
        <v>121</v>
      </c>
    </row>
    <row r="64" spans="63:78" ht="20.100000000000001" customHeight="1" x14ac:dyDescent="0.3">
      <c r="BU64" s="97" t="s">
        <v>122</v>
      </c>
      <c r="BV64" s="97"/>
      <c r="BW64" s="33" t="s">
        <v>123</v>
      </c>
    </row>
    <row r="65" spans="73:75" ht="20.100000000000001" customHeight="1" x14ac:dyDescent="0.3">
      <c r="BU65" s="40" t="s">
        <v>124</v>
      </c>
      <c r="BV65" s="33" t="s">
        <v>125</v>
      </c>
      <c r="BW65" s="41">
        <v>60000</v>
      </c>
    </row>
    <row r="66" spans="73:75" ht="20.100000000000001" customHeight="1" x14ac:dyDescent="0.3">
      <c r="BU66" s="42"/>
      <c r="BV66" s="33" t="s">
        <v>126</v>
      </c>
      <c r="BW66" s="41">
        <f>+BW65*0.15</f>
        <v>9000</v>
      </c>
    </row>
    <row r="67" spans="73:75" ht="20.100000000000001" customHeight="1" x14ac:dyDescent="0.3">
      <c r="BU67" s="42"/>
      <c r="BV67" s="33" t="s">
        <v>127</v>
      </c>
      <c r="BW67" s="41">
        <f>+BW65*0.03*10</f>
        <v>18000</v>
      </c>
    </row>
    <row r="68" spans="73:75" ht="20.100000000000001" customHeight="1" x14ac:dyDescent="0.3">
      <c r="BU68" s="43"/>
      <c r="BV68" s="44" t="s">
        <v>128</v>
      </c>
      <c r="BW68" s="41">
        <f>BW65+BW66+BW67</f>
        <v>87000</v>
      </c>
    </row>
    <row r="69" spans="73:75" ht="34.5" customHeight="1" x14ac:dyDescent="0.3">
      <c r="BU69" s="45" t="s">
        <v>129</v>
      </c>
      <c r="BV69" s="33" t="s">
        <v>130</v>
      </c>
      <c r="BW69" s="41">
        <f>BP58*40.546</f>
        <v>29046.506843520001</v>
      </c>
    </row>
    <row r="70" spans="73:75" ht="20.100000000000001" customHeight="1" x14ac:dyDescent="0.3">
      <c r="BU70" s="97" t="s">
        <v>131</v>
      </c>
      <c r="BV70" s="97"/>
      <c r="BW70" s="46">
        <f>BW68/BW69</f>
        <v>2.9951966502784093</v>
      </c>
    </row>
    <row r="71" spans="73:75" ht="20.100000000000001" customHeight="1" x14ac:dyDescent="0.3">
      <c r="BU71" s="47" t="s">
        <v>132</v>
      </c>
      <c r="BV71" s="47"/>
      <c r="BW71" s="48"/>
    </row>
  </sheetData>
  <mergeCells count="19">
    <mergeCell ref="B3:E4"/>
    <mergeCell ref="F3:W4"/>
    <mergeCell ref="X3:AA4"/>
    <mergeCell ref="AB3:AI3"/>
    <mergeCell ref="AJ3:AL4"/>
    <mergeCell ref="AB4:AC4"/>
    <mergeCell ref="AD4:AE4"/>
    <mergeCell ref="AF4:AG4"/>
    <mergeCell ref="AH4:AI4"/>
    <mergeCell ref="BU63:BV63"/>
    <mergeCell ref="BU64:BV64"/>
    <mergeCell ref="BU70:BV70"/>
    <mergeCell ref="B5:E5"/>
    <mergeCell ref="AB5:AC30"/>
    <mergeCell ref="AD5:AE30"/>
    <mergeCell ref="AF5:AG30"/>
    <mergeCell ref="AH5:AI30"/>
    <mergeCell ref="AJ5:AL5"/>
    <mergeCell ref="X6:AA6"/>
  </mergeCells>
  <phoneticPr fontId="1" type="noConversion"/>
  <pageMargins left="0.26" right="0.16" top="0.44" bottom="0.38" header="0.16" footer="0.2"/>
  <pageSetup paperSize="9" orientation="landscape" r:id="rId1"/>
  <drawing r:id="rId2"/>
  <legacy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59"/>
  <sheetViews>
    <sheetView showGridLines="0" workbookViewId="0">
      <pane ySplit="5" topLeftCell="A12" activePane="bottomLeft" state="frozen"/>
      <selection activeCell="AW16" sqref="AW16"/>
      <selection pane="bottomLeft" activeCell="C12" sqref="C12:K12"/>
    </sheetView>
  </sheetViews>
  <sheetFormatPr defaultRowHeight="13.5" x14ac:dyDescent="0.3"/>
  <cols>
    <col min="1" max="1" width="0.75" style="49" customWidth="1"/>
    <col min="2" max="2" width="3.375" style="49" customWidth="1"/>
    <col min="3" max="3" width="7.75" style="49" customWidth="1"/>
    <col min="4" max="4" width="25.75" style="49" customWidth="1"/>
    <col min="5" max="5" width="7.25" style="49" customWidth="1"/>
    <col min="6" max="6" width="7.75" style="49" customWidth="1"/>
    <col min="7" max="7" width="7.25" style="49" customWidth="1"/>
    <col min="8" max="8" width="7.75" style="49" customWidth="1"/>
    <col min="9" max="9" width="9.5" style="49" customWidth="1"/>
    <col min="10" max="10" width="6.625" style="49" customWidth="1"/>
    <col min="11" max="11" width="5.25" style="49" customWidth="1"/>
    <col min="12" max="16384" width="9" style="49"/>
  </cols>
  <sheetData>
    <row r="1" spans="2:11" ht="6.75" customHeight="1" x14ac:dyDescent="0.3"/>
    <row r="2" spans="2:11" ht="18.75" x14ac:dyDescent="0.3">
      <c r="B2" s="50" t="s">
        <v>133</v>
      </c>
    </row>
    <row r="3" spans="2:11" x14ac:dyDescent="0.3">
      <c r="K3" s="51" t="s">
        <v>134</v>
      </c>
    </row>
    <row r="4" spans="2:11" s="52" customFormat="1" ht="27.75" customHeight="1" x14ac:dyDescent="0.3">
      <c r="B4" s="129" t="s">
        <v>135</v>
      </c>
      <c r="C4" s="129" t="s">
        <v>136</v>
      </c>
      <c r="D4" s="129" t="s">
        <v>137</v>
      </c>
      <c r="E4" s="129" t="s">
        <v>138</v>
      </c>
      <c r="F4" s="129"/>
      <c r="G4" s="129" t="s">
        <v>139</v>
      </c>
      <c r="H4" s="129"/>
      <c r="I4" s="128" t="s">
        <v>140</v>
      </c>
      <c r="J4" s="128" t="s">
        <v>141</v>
      </c>
      <c r="K4" s="129" t="s">
        <v>142</v>
      </c>
    </row>
    <row r="5" spans="2:11" s="52" customFormat="1" ht="27.75" customHeight="1" x14ac:dyDescent="0.3">
      <c r="B5" s="129"/>
      <c r="C5" s="129"/>
      <c r="D5" s="129"/>
      <c r="E5" s="53" t="s">
        <v>143</v>
      </c>
      <c r="F5" s="54" t="s">
        <v>144</v>
      </c>
      <c r="G5" s="53" t="s">
        <v>143</v>
      </c>
      <c r="H5" s="54" t="s">
        <v>144</v>
      </c>
      <c r="I5" s="128"/>
      <c r="J5" s="129"/>
      <c r="K5" s="129"/>
    </row>
    <row r="6" spans="2:11" s="52" customFormat="1" ht="102.75" customHeight="1" x14ac:dyDescent="0.3">
      <c r="B6" s="55">
        <v>1</v>
      </c>
      <c r="C6" s="55" t="s">
        <v>5</v>
      </c>
      <c r="D6" s="55"/>
      <c r="E6" s="56">
        <v>15</v>
      </c>
      <c r="F6" s="57" t="s">
        <v>145</v>
      </c>
      <c r="G6" s="56">
        <v>12</v>
      </c>
      <c r="H6" s="58" t="s">
        <v>146</v>
      </c>
      <c r="I6" s="59">
        <v>4.5</v>
      </c>
      <c r="J6" s="60">
        <v>16.3</v>
      </c>
      <c r="K6" s="55"/>
    </row>
    <row r="7" spans="2:11" s="52" customFormat="1" ht="102.75" customHeight="1" x14ac:dyDescent="0.3">
      <c r="B7" s="55">
        <v>2</v>
      </c>
      <c r="C7" s="55" t="s">
        <v>6</v>
      </c>
      <c r="D7" s="55"/>
      <c r="E7" s="61" t="s">
        <v>147</v>
      </c>
      <c r="F7" s="57" t="s">
        <v>148</v>
      </c>
      <c r="G7" s="61" t="s">
        <v>149</v>
      </c>
      <c r="H7" s="57" t="s">
        <v>150</v>
      </c>
      <c r="I7" s="59">
        <v>4.5</v>
      </c>
      <c r="J7" s="60">
        <v>41</v>
      </c>
      <c r="K7" s="55"/>
    </row>
    <row r="8" spans="2:11" s="52" customFormat="1" ht="102.75" customHeight="1" x14ac:dyDescent="0.3">
      <c r="B8" s="55">
        <v>3</v>
      </c>
      <c r="C8" s="55" t="s">
        <v>7</v>
      </c>
      <c r="D8" s="55"/>
      <c r="E8" s="56">
        <v>25</v>
      </c>
      <c r="F8" s="57" t="s">
        <v>151</v>
      </c>
      <c r="G8" s="56">
        <v>25</v>
      </c>
      <c r="H8" s="57" t="s">
        <v>152</v>
      </c>
      <c r="I8" s="59">
        <v>4.5</v>
      </c>
      <c r="J8" s="60">
        <v>61.6</v>
      </c>
      <c r="K8" s="55"/>
    </row>
    <row r="9" spans="2:11" s="52" customFormat="1" ht="102.75" customHeight="1" x14ac:dyDescent="0.3">
      <c r="B9" s="55">
        <v>4</v>
      </c>
      <c r="C9" s="55" t="s">
        <v>8</v>
      </c>
      <c r="D9" s="55"/>
      <c r="E9" s="56">
        <v>35</v>
      </c>
      <c r="F9" s="57" t="s">
        <v>153</v>
      </c>
      <c r="G9" s="61" t="s">
        <v>147</v>
      </c>
      <c r="H9" s="57" t="s">
        <v>152</v>
      </c>
      <c r="I9" s="60">
        <v>5</v>
      </c>
      <c r="J9" s="60">
        <v>86</v>
      </c>
      <c r="K9" s="55"/>
    </row>
    <row r="10" spans="2:11" s="52" customFormat="1" ht="102.75" customHeight="1" x14ac:dyDescent="0.3">
      <c r="B10" s="55">
        <v>5</v>
      </c>
      <c r="C10" s="55" t="s">
        <v>10</v>
      </c>
      <c r="D10" s="55"/>
      <c r="E10" s="56">
        <v>35</v>
      </c>
      <c r="F10" s="57" t="s">
        <v>154</v>
      </c>
      <c r="G10" s="62">
        <v>30</v>
      </c>
      <c r="H10" s="57" t="s">
        <v>155</v>
      </c>
      <c r="I10" s="59">
        <v>6.5</v>
      </c>
      <c r="J10" s="60">
        <v>102</v>
      </c>
      <c r="K10" s="55"/>
    </row>
    <row r="11" spans="2:11" s="52" customFormat="1" ht="102.75" customHeight="1" x14ac:dyDescent="0.3">
      <c r="B11" s="55">
        <v>6</v>
      </c>
      <c r="C11" s="55" t="s">
        <v>13</v>
      </c>
      <c r="D11" s="55"/>
      <c r="E11" s="56">
        <v>35</v>
      </c>
      <c r="F11" s="57" t="s">
        <v>156</v>
      </c>
      <c r="G11" s="61" t="s">
        <v>157</v>
      </c>
      <c r="H11" s="57" t="s">
        <v>158</v>
      </c>
      <c r="I11" s="60">
        <v>7</v>
      </c>
      <c r="J11" s="60">
        <v>124</v>
      </c>
      <c r="K11" s="55"/>
    </row>
    <row r="12" spans="2:11" s="52" customFormat="1" ht="102.75" customHeight="1" x14ac:dyDescent="0.3">
      <c r="B12" s="55">
        <v>7</v>
      </c>
      <c r="C12" s="55" t="s">
        <v>16</v>
      </c>
      <c r="D12" s="55"/>
      <c r="E12" s="63">
        <v>20</v>
      </c>
      <c r="F12" s="64" t="s">
        <v>159</v>
      </c>
      <c r="G12" s="63">
        <v>20</v>
      </c>
      <c r="H12" s="65" t="s">
        <v>160</v>
      </c>
      <c r="I12" s="66">
        <v>4.5</v>
      </c>
      <c r="J12" s="67">
        <v>17.600000000000001</v>
      </c>
      <c r="K12" s="55"/>
    </row>
    <row r="13" spans="2:11" s="52" customFormat="1" ht="102.75" customHeight="1" x14ac:dyDescent="0.3">
      <c r="B13" s="55">
        <v>8</v>
      </c>
      <c r="C13" s="55" t="s">
        <v>17</v>
      </c>
      <c r="D13" s="55"/>
      <c r="E13" s="68">
        <v>25</v>
      </c>
      <c r="F13" s="69" t="s">
        <v>161</v>
      </c>
      <c r="G13" s="68">
        <v>20</v>
      </c>
      <c r="H13" s="70" t="s">
        <v>162</v>
      </c>
      <c r="I13" s="71">
        <v>4.5</v>
      </c>
      <c r="J13" s="72">
        <v>26.9</v>
      </c>
      <c r="K13" s="55"/>
    </row>
    <row r="14" spans="2:11" s="52" customFormat="1" ht="102.75" customHeight="1" x14ac:dyDescent="0.3">
      <c r="B14" s="55">
        <v>9</v>
      </c>
      <c r="C14" s="55" t="s">
        <v>19</v>
      </c>
      <c r="D14" s="55"/>
      <c r="E14" s="68">
        <v>30</v>
      </c>
      <c r="F14" s="70" t="s">
        <v>163</v>
      </c>
      <c r="G14" s="73" t="s">
        <v>164</v>
      </c>
      <c r="H14" s="70" t="s">
        <v>165</v>
      </c>
      <c r="I14" s="71">
        <v>5.5</v>
      </c>
      <c r="J14" s="71">
        <v>35.799999999999997</v>
      </c>
      <c r="K14" s="55"/>
    </row>
    <row r="15" spans="2:11" s="52" customFormat="1" ht="102.75" customHeight="1" x14ac:dyDescent="0.3">
      <c r="B15" s="55">
        <v>10</v>
      </c>
      <c r="C15" s="55" t="s">
        <v>20</v>
      </c>
      <c r="D15" s="55"/>
      <c r="E15" s="73" t="s">
        <v>166</v>
      </c>
      <c r="F15" s="70" t="s">
        <v>167</v>
      </c>
      <c r="G15" s="74">
        <v>30</v>
      </c>
      <c r="H15" s="70" t="s">
        <v>168</v>
      </c>
      <c r="I15" s="71">
        <v>6.5</v>
      </c>
      <c r="J15" s="71">
        <v>46.8</v>
      </c>
      <c r="K15" s="55"/>
    </row>
    <row r="16" spans="2:11" s="52" customFormat="1" ht="102.75" customHeight="1" x14ac:dyDescent="0.3">
      <c r="B16" s="55">
        <v>11</v>
      </c>
      <c r="C16" s="55" t="s">
        <v>21</v>
      </c>
      <c r="D16" s="55"/>
      <c r="E16" s="74">
        <v>35</v>
      </c>
      <c r="F16" s="70" t="s">
        <v>169</v>
      </c>
      <c r="G16" s="73" t="s">
        <v>170</v>
      </c>
      <c r="H16" s="70" t="s">
        <v>171</v>
      </c>
      <c r="I16" s="71">
        <v>7.5</v>
      </c>
      <c r="J16" s="71">
        <v>58.8</v>
      </c>
      <c r="K16" s="55"/>
    </row>
    <row r="17" s="52" customFormat="1" ht="12" x14ac:dyDescent="0.3"/>
    <row r="18" s="52" customFormat="1" ht="12" x14ac:dyDescent="0.3"/>
    <row r="19" s="52" customFormat="1" ht="12" x14ac:dyDescent="0.3"/>
    <row r="20" s="52" customFormat="1" ht="12" x14ac:dyDescent="0.3"/>
    <row r="21" s="52" customFormat="1" ht="12" x14ac:dyDescent="0.3"/>
    <row r="22" s="52" customFormat="1" ht="12" x14ac:dyDescent="0.3"/>
    <row r="23" s="52" customFormat="1" ht="12" x14ac:dyDescent="0.3"/>
    <row r="24" s="52" customFormat="1" ht="12" x14ac:dyDescent="0.3"/>
    <row r="25" s="52" customFormat="1" ht="12" x14ac:dyDescent="0.3"/>
    <row r="26" s="52" customFormat="1" ht="12" x14ac:dyDescent="0.3"/>
    <row r="27" s="52" customFormat="1" ht="12" x14ac:dyDescent="0.3"/>
    <row r="28" s="52" customFormat="1" ht="12" x14ac:dyDescent="0.3"/>
    <row r="29" s="52" customFormat="1" ht="12" x14ac:dyDescent="0.3"/>
    <row r="30" s="52" customFormat="1" ht="12" x14ac:dyDescent="0.3"/>
    <row r="31" s="52" customFormat="1" ht="12" x14ac:dyDescent="0.3"/>
    <row r="32" s="52" customFormat="1" ht="12" x14ac:dyDescent="0.3"/>
    <row r="33" s="52" customFormat="1" ht="12" x14ac:dyDescent="0.3"/>
    <row r="34" s="52" customFormat="1" ht="12" x14ac:dyDescent="0.3"/>
    <row r="35" s="52" customFormat="1" ht="12" x14ac:dyDescent="0.3"/>
    <row r="36" s="52" customFormat="1" ht="12" x14ac:dyDescent="0.3"/>
    <row r="37" s="52" customFormat="1" ht="12" x14ac:dyDescent="0.3"/>
    <row r="38" s="52" customFormat="1" ht="12" x14ac:dyDescent="0.3"/>
    <row r="39" s="52" customFormat="1" ht="12" x14ac:dyDescent="0.3"/>
    <row r="40" s="52" customFormat="1" ht="12" x14ac:dyDescent="0.3"/>
    <row r="41" s="52" customFormat="1" ht="12" x14ac:dyDescent="0.3"/>
    <row r="42" s="52" customFormat="1" ht="12" x14ac:dyDescent="0.3"/>
    <row r="43" s="52" customFormat="1" ht="12" x14ac:dyDescent="0.3"/>
    <row r="44" s="52" customFormat="1" ht="12" x14ac:dyDescent="0.3"/>
    <row r="45" s="52" customFormat="1" ht="12" x14ac:dyDescent="0.3"/>
    <row r="46" s="52" customFormat="1" ht="12" x14ac:dyDescent="0.3"/>
    <row r="47" s="52" customFormat="1" ht="12" x14ac:dyDescent="0.3"/>
    <row r="48" s="52" customFormat="1" ht="12" x14ac:dyDescent="0.3"/>
    <row r="49" s="52" customFormat="1" ht="12" x14ac:dyDescent="0.3"/>
    <row r="50" s="52" customFormat="1" ht="12" x14ac:dyDescent="0.3"/>
    <row r="51" s="52" customFormat="1" ht="12" x14ac:dyDescent="0.3"/>
    <row r="52" s="52" customFormat="1" ht="12" x14ac:dyDescent="0.3"/>
    <row r="53" s="52" customFormat="1" ht="12" x14ac:dyDescent="0.3"/>
    <row r="54" s="52" customFormat="1" ht="12" x14ac:dyDescent="0.3"/>
    <row r="55" s="52" customFormat="1" ht="12" x14ac:dyDescent="0.3"/>
    <row r="56" s="52" customFormat="1" ht="12" x14ac:dyDescent="0.3"/>
    <row r="57" s="52" customFormat="1" ht="12" x14ac:dyDescent="0.3"/>
    <row r="58" s="52" customFormat="1" ht="12" x14ac:dyDescent="0.3"/>
    <row r="59" s="52" customFormat="1" ht="12" x14ac:dyDescent="0.3"/>
  </sheetData>
  <mergeCells count="8">
    <mergeCell ref="J4:J5"/>
    <mergeCell ref="K4:K5"/>
    <mergeCell ref="B4:B5"/>
    <mergeCell ref="C4:C5"/>
    <mergeCell ref="D4:D5"/>
    <mergeCell ref="E4:F4"/>
    <mergeCell ref="G4:H4"/>
    <mergeCell ref="I4:I5"/>
  </mergeCells>
  <phoneticPr fontId="1" type="noConversion"/>
  <pageMargins left="0.41" right="0.17" top="0.45" bottom="0.35" header="0.3" footer="0.3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Q20"/>
  <sheetViews>
    <sheetView showGridLines="0" showZeros="0" zoomScaleNormal="100" workbookViewId="0">
      <selection activeCell="D5" sqref="D5"/>
    </sheetView>
  </sheetViews>
  <sheetFormatPr defaultRowHeight="12" x14ac:dyDescent="0.3"/>
  <cols>
    <col min="1" max="1" width="0.375" style="75" customWidth="1"/>
    <col min="2" max="2" width="4.25" style="52" customWidth="1"/>
    <col min="3" max="3" width="8.125" style="52" customWidth="1"/>
    <col min="4" max="16" width="8.75" style="75" customWidth="1"/>
    <col min="17" max="17" width="9.375" style="75" customWidth="1"/>
    <col min="18" max="20" width="5.125" style="75" customWidth="1"/>
    <col min="21" max="34" width="6.5" style="75" customWidth="1"/>
    <col min="35" max="36" width="5.125" style="75" customWidth="1"/>
    <col min="37" max="16384" width="9" style="75"/>
  </cols>
  <sheetData>
    <row r="1" spans="2:17" ht="33" customHeight="1" x14ac:dyDescent="0.3">
      <c r="B1" s="50" t="s">
        <v>172</v>
      </c>
      <c r="P1" s="76" t="s">
        <v>173</v>
      </c>
    </row>
    <row r="2" spans="2:17" ht="6.75" customHeight="1" x14ac:dyDescent="0.3">
      <c r="B2" s="77"/>
      <c r="P2" s="78"/>
    </row>
    <row r="3" spans="2:17" ht="32.25" customHeight="1" x14ac:dyDescent="0.3">
      <c r="B3" s="130" t="s">
        <v>174</v>
      </c>
      <c r="C3" s="130" t="s">
        <v>175</v>
      </c>
      <c r="D3" s="130" t="s">
        <v>176</v>
      </c>
      <c r="E3" s="130"/>
      <c r="F3" s="130"/>
      <c r="G3" s="130"/>
      <c r="H3" s="130"/>
      <c r="I3" s="130"/>
      <c r="J3" s="130"/>
      <c r="K3" s="130"/>
      <c r="L3" s="130"/>
      <c r="M3" s="130"/>
      <c r="N3" s="130"/>
      <c r="O3" s="130"/>
      <c r="P3" s="130"/>
    </row>
    <row r="4" spans="2:17" ht="32.25" customHeight="1" x14ac:dyDescent="0.3">
      <c r="B4" s="130"/>
      <c r="C4" s="130"/>
      <c r="D4" s="79" t="s">
        <v>177</v>
      </c>
      <c r="E4" s="79" t="s">
        <v>178</v>
      </c>
      <c r="F4" s="79" t="s">
        <v>179</v>
      </c>
      <c r="G4" s="79" t="s">
        <v>180</v>
      </c>
      <c r="H4" s="79" t="s">
        <v>181</v>
      </c>
      <c r="I4" s="79" t="s">
        <v>182</v>
      </c>
      <c r="J4" s="79" t="s">
        <v>183</v>
      </c>
      <c r="K4" s="79" t="s">
        <v>184</v>
      </c>
      <c r="L4" s="79" t="s">
        <v>185</v>
      </c>
      <c r="M4" s="79" t="s">
        <v>186</v>
      </c>
      <c r="N4" s="79" t="s">
        <v>187</v>
      </c>
      <c r="O4" s="79" t="s">
        <v>188</v>
      </c>
      <c r="P4" s="79" t="s">
        <v>189</v>
      </c>
    </row>
    <row r="5" spans="2:17" ht="32.25" customHeight="1" x14ac:dyDescent="0.3">
      <c r="B5" s="80">
        <v>1</v>
      </c>
      <c r="C5" s="81" t="s">
        <v>190</v>
      </c>
      <c r="D5" s="82"/>
      <c r="E5" s="82"/>
      <c r="F5" s="82"/>
      <c r="G5" s="82">
        <v>50</v>
      </c>
      <c r="H5" s="82"/>
      <c r="I5" s="82"/>
      <c r="J5" s="82"/>
      <c r="K5" s="82"/>
      <c r="L5" s="82"/>
      <c r="M5" s="82"/>
      <c r="N5" s="82"/>
      <c r="O5" s="82">
        <v>51</v>
      </c>
      <c r="P5" s="83">
        <f t="shared" ref="P5:P15" si="0">+O5+N5+M5+L5+K5+J5+I5+H5+G5+F5+E5+D5</f>
        <v>101</v>
      </c>
    </row>
    <row r="6" spans="2:17" ht="32.25" customHeight="1" x14ac:dyDescent="0.3">
      <c r="B6" s="80">
        <v>2</v>
      </c>
      <c r="C6" s="81" t="s">
        <v>191</v>
      </c>
      <c r="D6" s="82"/>
      <c r="E6" s="82"/>
      <c r="F6" s="82"/>
      <c r="G6" s="82">
        <v>77</v>
      </c>
      <c r="H6" s="82"/>
      <c r="I6" s="82">
        <v>50</v>
      </c>
      <c r="J6" s="82"/>
      <c r="K6" s="82">
        <v>54</v>
      </c>
      <c r="L6" s="82"/>
      <c r="M6" s="82"/>
      <c r="N6" s="82">
        <v>78</v>
      </c>
      <c r="O6" s="82"/>
      <c r="P6" s="83">
        <f t="shared" si="0"/>
        <v>259</v>
      </c>
    </row>
    <row r="7" spans="2:17" ht="32.25" customHeight="1" x14ac:dyDescent="0.3">
      <c r="B7" s="80">
        <v>3</v>
      </c>
      <c r="C7" s="81" t="s">
        <v>192</v>
      </c>
      <c r="D7" s="82"/>
      <c r="E7" s="82">
        <v>89</v>
      </c>
      <c r="F7" s="82"/>
      <c r="G7" s="82"/>
      <c r="H7" s="82"/>
      <c r="I7" s="82">
        <v>49</v>
      </c>
      <c r="J7" s="82">
        <v>50</v>
      </c>
      <c r="K7" s="82">
        <v>61</v>
      </c>
      <c r="L7" s="82">
        <v>24</v>
      </c>
      <c r="M7" s="82"/>
      <c r="N7" s="82">
        <v>83</v>
      </c>
      <c r="O7" s="82"/>
      <c r="P7" s="83">
        <f t="shared" si="0"/>
        <v>356</v>
      </c>
    </row>
    <row r="8" spans="2:17" ht="32.25" customHeight="1" x14ac:dyDescent="0.3">
      <c r="B8" s="80">
        <v>4</v>
      </c>
      <c r="C8" s="81" t="s">
        <v>193</v>
      </c>
      <c r="D8" s="82">
        <v>64</v>
      </c>
      <c r="E8" s="82"/>
      <c r="F8" s="82">
        <v>36</v>
      </c>
      <c r="G8" s="82">
        <v>20</v>
      </c>
      <c r="H8" s="82">
        <v>71</v>
      </c>
      <c r="I8" s="82"/>
      <c r="J8" s="82">
        <v>30</v>
      </c>
      <c r="K8" s="82">
        <v>59</v>
      </c>
      <c r="L8" s="82">
        <v>68</v>
      </c>
      <c r="M8" s="82">
        <v>41</v>
      </c>
      <c r="N8" s="82">
        <v>40</v>
      </c>
      <c r="O8" s="82"/>
      <c r="P8" s="83">
        <f t="shared" si="0"/>
        <v>429</v>
      </c>
    </row>
    <row r="9" spans="2:17" ht="32.25" customHeight="1" x14ac:dyDescent="0.3">
      <c r="B9" s="80">
        <v>5</v>
      </c>
      <c r="C9" s="81" t="s">
        <v>194</v>
      </c>
      <c r="D9" s="82">
        <v>56</v>
      </c>
      <c r="E9" s="82"/>
      <c r="F9" s="82">
        <v>57</v>
      </c>
      <c r="G9" s="82">
        <v>30</v>
      </c>
      <c r="H9" s="82">
        <v>59</v>
      </c>
      <c r="I9" s="82">
        <v>55</v>
      </c>
      <c r="J9" s="82">
        <v>59</v>
      </c>
      <c r="K9" s="82">
        <v>87</v>
      </c>
      <c r="L9" s="82">
        <v>59</v>
      </c>
      <c r="M9" s="82">
        <v>51</v>
      </c>
      <c r="N9" s="82">
        <v>51</v>
      </c>
      <c r="O9" s="82"/>
      <c r="P9" s="83">
        <f t="shared" si="0"/>
        <v>564</v>
      </c>
    </row>
    <row r="10" spans="2:17" ht="32.25" customHeight="1" x14ac:dyDescent="0.3">
      <c r="B10" s="80">
        <v>6</v>
      </c>
      <c r="C10" s="81" t="s">
        <v>195</v>
      </c>
      <c r="D10" s="82">
        <v>52</v>
      </c>
      <c r="E10" s="82">
        <v>111</v>
      </c>
      <c r="F10" s="82">
        <v>103</v>
      </c>
      <c r="G10" s="82">
        <v>52</v>
      </c>
      <c r="H10" s="82">
        <v>45</v>
      </c>
      <c r="I10" s="82">
        <v>73</v>
      </c>
      <c r="J10" s="82">
        <v>52</v>
      </c>
      <c r="K10" s="82">
        <v>24</v>
      </c>
      <c r="L10" s="82">
        <v>35</v>
      </c>
      <c r="M10" s="82">
        <v>36</v>
      </c>
      <c r="N10" s="82">
        <v>62</v>
      </c>
      <c r="O10" s="82">
        <v>34</v>
      </c>
      <c r="P10" s="83">
        <f t="shared" si="0"/>
        <v>679</v>
      </c>
    </row>
    <row r="11" spans="2:17" ht="32.25" customHeight="1" x14ac:dyDescent="0.3">
      <c r="B11" s="80">
        <v>7</v>
      </c>
      <c r="C11" s="84" t="s">
        <v>196</v>
      </c>
      <c r="D11" s="82"/>
      <c r="E11" s="82"/>
      <c r="F11" s="82">
        <v>100</v>
      </c>
      <c r="G11" s="82">
        <v>102</v>
      </c>
      <c r="H11" s="82"/>
      <c r="I11" s="82">
        <v>82</v>
      </c>
      <c r="J11" s="82">
        <v>71</v>
      </c>
      <c r="K11" s="82"/>
      <c r="L11" s="82">
        <v>98</v>
      </c>
      <c r="M11" s="82"/>
      <c r="N11" s="82">
        <v>98</v>
      </c>
      <c r="O11" s="82">
        <v>80</v>
      </c>
      <c r="P11" s="83">
        <f t="shared" si="0"/>
        <v>631</v>
      </c>
    </row>
    <row r="12" spans="2:17" ht="32.25" customHeight="1" x14ac:dyDescent="0.3">
      <c r="B12" s="80">
        <v>8</v>
      </c>
      <c r="C12" s="84" t="s">
        <v>197</v>
      </c>
      <c r="D12" s="82"/>
      <c r="E12" s="82"/>
      <c r="F12" s="82">
        <v>96</v>
      </c>
      <c r="G12" s="82"/>
      <c r="H12" s="82"/>
      <c r="I12" s="82">
        <v>104</v>
      </c>
      <c r="J12" s="82">
        <v>105</v>
      </c>
      <c r="K12" s="82"/>
      <c r="L12" s="82"/>
      <c r="M12" s="82">
        <v>103</v>
      </c>
      <c r="N12" s="82"/>
      <c r="O12" s="82">
        <v>80</v>
      </c>
      <c r="P12" s="83">
        <f t="shared" si="0"/>
        <v>488</v>
      </c>
    </row>
    <row r="13" spans="2:17" ht="32.25" customHeight="1" x14ac:dyDescent="0.3">
      <c r="B13" s="80">
        <v>9</v>
      </c>
      <c r="C13" s="84" t="s">
        <v>198</v>
      </c>
      <c r="D13" s="82"/>
      <c r="E13" s="82">
        <v>102</v>
      </c>
      <c r="F13" s="82"/>
      <c r="G13" s="82"/>
      <c r="H13" s="82">
        <v>99</v>
      </c>
      <c r="I13" s="82"/>
      <c r="J13" s="82">
        <v>106</v>
      </c>
      <c r="K13" s="82"/>
      <c r="L13" s="82">
        <v>93</v>
      </c>
      <c r="M13" s="82">
        <v>14</v>
      </c>
      <c r="N13" s="82">
        <v>76</v>
      </c>
      <c r="O13" s="82"/>
      <c r="P13" s="83">
        <f t="shared" si="0"/>
        <v>490</v>
      </c>
    </row>
    <row r="14" spans="2:17" ht="32.25" customHeight="1" x14ac:dyDescent="0.3">
      <c r="B14" s="80">
        <v>10</v>
      </c>
      <c r="C14" s="84" t="s">
        <v>199</v>
      </c>
      <c r="D14" s="82"/>
      <c r="E14" s="82"/>
      <c r="F14" s="82">
        <v>98</v>
      </c>
      <c r="G14" s="82"/>
      <c r="H14" s="82"/>
      <c r="I14" s="82"/>
      <c r="J14" s="82">
        <v>139</v>
      </c>
      <c r="K14" s="82"/>
      <c r="L14" s="82">
        <v>142</v>
      </c>
      <c r="M14" s="82"/>
      <c r="N14" s="82"/>
      <c r="O14" s="82"/>
      <c r="P14" s="83">
        <f t="shared" si="0"/>
        <v>379</v>
      </c>
    </row>
    <row r="15" spans="2:17" ht="32.25" customHeight="1" x14ac:dyDescent="0.3">
      <c r="B15" s="80">
        <v>11</v>
      </c>
      <c r="C15" s="84" t="s">
        <v>200</v>
      </c>
      <c r="D15" s="82"/>
      <c r="E15" s="82">
        <v>100</v>
      </c>
      <c r="F15" s="82"/>
      <c r="G15" s="82"/>
      <c r="H15" s="82">
        <v>102</v>
      </c>
      <c r="I15" s="82"/>
      <c r="J15" s="82">
        <v>68</v>
      </c>
      <c r="K15" s="82"/>
      <c r="L15" s="82">
        <v>150</v>
      </c>
      <c r="M15" s="82"/>
      <c r="N15" s="82"/>
      <c r="O15" s="82"/>
      <c r="P15" s="83">
        <f t="shared" si="0"/>
        <v>420</v>
      </c>
    </row>
    <row r="16" spans="2:17" ht="32.25" customHeight="1" x14ac:dyDescent="0.3">
      <c r="B16" s="131" t="s">
        <v>189</v>
      </c>
      <c r="C16" s="131"/>
      <c r="D16" s="83">
        <f t="shared" ref="D16:P16" si="1">SUM(D5:D15)</f>
        <v>172</v>
      </c>
      <c r="E16" s="83">
        <f t="shared" si="1"/>
        <v>402</v>
      </c>
      <c r="F16" s="83">
        <f t="shared" si="1"/>
        <v>490</v>
      </c>
      <c r="G16" s="83">
        <f t="shared" si="1"/>
        <v>331</v>
      </c>
      <c r="H16" s="83">
        <f t="shared" si="1"/>
        <v>376</v>
      </c>
      <c r="I16" s="83">
        <f t="shared" si="1"/>
        <v>413</v>
      </c>
      <c r="J16" s="83">
        <f t="shared" si="1"/>
        <v>680</v>
      </c>
      <c r="K16" s="83">
        <f t="shared" si="1"/>
        <v>285</v>
      </c>
      <c r="L16" s="83">
        <f t="shared" si="1"/>
        <v>669</v>
      </c>
      <c r="M16" s="83">
        <f t="shared" si="1"/>
        <v>245</v>
      </c>
      <c r="N16" s="83">
        <f t="shared" si="1"/>
        <v>488</v>
      </c>
      <c r="O16" s="83">
        <f t="shared" si="1"/>
        <v>245</v>
      </c>
      <c r="P16" s="83">
        <f t="shared" si="1"/>
        <v>4796</v>
      </c>
      <c r="Q16" s="85"/>
    </row>
    <row r="17" spans="12:15" x14ac:dyDescent="0.3">
      <c r="L17" s="86"/>
      <c r="M17" s="86"/>
      <c r="N17" s="86"/>
      <c r="O17" s="86"/>
    </row>
    <row r="18" spans="12:15" x14ac:dyDescent="0.3">
      <c r="L18" s="86"/>
      <c r="M18" s="86"/>
      <c r="N18" s="86"/>
      <c r="O18" s="86"/>
    </row>
    <row r="19" spans="12:15" x14ac:dyDescent="0.3">
      <c r="L19" s="86"/>
      <c r="M19" s="86"/>
      <c r="N19" s="86"/>
      <c r="O19" s="86"/>
    </row>
    <row r="20" spans="12:15" x14ac:dyDescent="0.3">
      <c r="L20" s="86"/>
      <c r="M20" s="86"/>
      <c r="N20" s="86"/>
      <c r="O20" s="86"/>
    </row>
  </sheetData>
  <mergeCells count="4">
    <mergeCell ref="B3:B4"/>
    <mergeCell ref="C3:C4"/>
    <mergeCell ref="D3:P3"/>
    <mergeCell ref="B16:C16"/>
  </mergeCells>
  <phoneticPr fontId="1" type="noConversion"/>
  <pageMargins left="0.19685039370078741" right="0.15748031496062992" top="0.51181102362204722" bottom="0.19685039370078741" header="0.31496062992125984" footer="0.15748031496062992"/>
  <pageSetup paperSize="9" fitToHeight="2"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워크시트</vt:lpstr>
      </vt:variant>
      <vt:variant>
        <vt:i4>6</vt:i4>
      </vt:variant>
    </vt:vector>
  </HeadingPairs>
  <TitlesOfParts>
    <vt:vector size="6" baseType="lpstr">
      <vt:lpstr>러그 규격별 사양</vt:lpstr>
      <vt:lpstr>단면패드 도면</vt:lpstr>
      <vt:lpstr>양면패드 도면</vt:lpstr>
      <vt:lpstr>중점추진사항</vt:lpstr>
      <vt:lpstr>러그 TYPE</vt:lpstr>
      <vt:lpstr>러그 생산실적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Daun Jung</dc:creator>
  <cp:lastModifiedBy>Jungbum Kim</cp:lastModifiedBy>
  <dcterms:created xsi:type="dcterms:W3CDTF">2021-01-26T07:54:32Z</dcterms:created>
  <dcterms:modified xsi:type="dcterms:W3CDTF">2021-07-13T07:53:53Z</dcterms:modified>
</cp:coreProperties>
</file>